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IOSTAR\Desktop\trabajos CAROLINA\Trabajos 2026\RRC 2026\Segundo trimestre\"/>
    </mc:Choice>
  </mc:AlternateContent>
  <bookViews>
    <workbookView xWindow="0" yWindow="0" windowWidth="19635" windowHeight="7650"/>
  </bookViews>
  <sheets>
    <sheet name="MATRIZ RCC_26" sheetId="1" r:id="rId1"/>
  </sheets>
  <definedNames>
    <definedName name="_xlnm._FilterDatabase" localSheetId="0" hidden="1">'MATRIZ RCC_26'!$A$246:$G$270</definedName>
    <definedName name="_xlnm.Print_Area" localSheetId="0">'MATRIZ RCC_26'!$A$2:$G$290</definedName>
  </definedNames>
  <calcPr calcId="152511"/>
</workbook>
</file>

<file path=xl/calcChain.xml><?xml version="1.0" encoding="utf-8"?>
<calcChain xmlns="http://schemas.openxmlformats.org/spreadsheetml/2006/main">
  <c r="E162" i="1" l="1"/>
  <c r="D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162" i="1" l="1"/>
</calcChain>
</file>

<file path=xl/sharedStrings.xml><?xml version="1.0" encoding="utf-8"?>
<sst xmlns="http://schemas.openxmlformats.org/spreadsheetml/2006/main" count="632" uniqueCount="374">
  <si>
    <t>1- PRESENTACIÓN</t>
  </si>
  <si>
    <t>Institución:</t>
  </si>
  <si>
    <t>Periodo del informe:</t>
  </si>
  <si>
    <t>Misión institucional</t>
  </si>
  <si>
    <t>Nro.</t>
  </si>
  <si>
    <t>Dependencia</t>
  </si>
  <si>
    <t>Responsable</t>
  </si>
  <si>
    <t>Cargo que Ocupa</t>
  </si>
  <si>
    <t>Cantidad de Miembros del CRCC:</t>
  </si>
  <si>
    <t>Total Hombres :</t>
  </si>
  <si>
    <t>Total Mujeres:</t>
  </si>
  <si>
    <t>Total nivel directivo o rango superior:</t>
  </si>
  <si>
    <t>2- PLAN DE RENDICIÓN DE CUENTAS AL CIUDADANO</t>
  </si>
  <si>
    <t>2.1. Resolución de Aprobación y Anexo de Plan de Rendición de Cuentas</t>
  </si>
  <si>
    <t>Priorización</t>
  </si>
  <si>
    <t xml:space="preserve">Tema </t>
  </si>
  <si>
    <t>Vinculación POI, PEI, PND, ODS.</t>
  </si>
  <si>
    <t>Justificaciones</t>
  </si>
  <si>
    <t xml:space="preserve">Evidencia </t>
  </si>
  <si>
    <t>1°</t>
  </si>
  <si>
    <t>3- GESTIÓN INSTITUCIONAL</t>
  </si>
  <si>
    <t>3.1 Nivel de Cumplimiento  de Minimo de Información Disponible - Transparencia Activa Ley 5189 /14</t>
  </si>
  <si>
    <t>Mes</t>
  </si>
  <si>
    <t>Nivel de Cumplimiento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</si>
  <si>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</si>
  <si>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</si>
  <si>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</si>
  <si>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</si>
  <si>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</si>
  <si>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</si>
  <si>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</si>
  <si>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</si>
  <si>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 xml:space="preserve">Septiembre </t>
  </si>
  <si>
    <t>Octubre</t>
  </si>
  <si>
    <t>Noviembre</t>
  </si>
  <si>
    <t>Diciembre</t>
  </si>
  <si>
    <t>3.2 Nivel de Cumplimiento  de Minimo de Información Disponible - Transparencia Activa Ley 5282/14</t>
  </si>
  <si>
    <t>Nivel de Cumplimiento (%)</t>
  </si>
  <si>
    <t>Septiembre</t>
  </si>
  <si>
    <t>3.3 Nivel de Cumplimiento de Respuestas a Consultas Ciudadanas - Transparencia Pasiva Ley N° 5282/14</t>
  </si>
  <si>
    <t>Cantidad de Consultas</t>
  </si>
  <si>
    <t>Respondidos</t>
  </si>
  <si>
    <t>No Respondidos o Reconsideradas</t>
  </si>
  <si>
    <t>Enlace Portal AIP</t>
  </si>
  <si>
    <t>Descripción</t>
  </si>
  <si>
    <t>Población Beneficiaria</t>
  </si>
  <si>
    <t>Resultados Logrados</t>
  </si>
  <si>
    <t>3.5 Contrataciones realizadas</t>
  </si>
  <si>
    <t>ID</t>
  </si>
  <si>
    <t>Objeto</t>
  </si>
  <si>
    <t>Fecha de Contrato</t>
  </si>
  <si>
    <t>Valor del Contrato</t>
  </si>
  <si>
    <t>Proveedor Adjudicado</t>
  </si>
  <si>
    <t>Estado (Ejecución - Finiquitado)</t>
  </si>
  <si>
    <t>Enlace DNCP</t>
  </si>
  <si>
    <t>3.6 Ejecución Financiera</t>
  </si>
  <si>
    <t xml:space="preserve">Objeto de Gasto </t>
  </si>
  <si>
    <t>Presupuestado</t>
  </si>
  <si>
    <t>Ejecutado</t>
  </si>
  <si>
    <t>Saldos</t>
  </si>
  <si>
    <t>Evidencia (Enlace Ley 5189)</t>
  </si>
  <si>
    <t>4- PARTICIPACIÓN CIUDADANA</t>
  </si>
  <si>
    <t>4.1. Canales de Participación Ciudadana existentes a la fecha.</t>
  </si>
  <si>
    <t>N°</t>
  </si>
  <si>
    <t>Denominación</t>
  </si>
  <si>
    <t>Dependencia Responsable del Canal de Participación</t>
  </si>
  <si>
    <t>Evidencia (Página Web, Buzón de SQR, Etc.)</t>
  </si>
  <si>
    <t>4.2. Participación y difusión en idioma Guaraní</t>
  </si>
  <si>
    <t>Producto (actividades, materiales, insumos, etc)</t>
  </si>
  <si>
    <t>Fecha</t>
  </si>
  <si>
    <t>Enlace</t>
  </si>
  <si>
    <t>5- INDICADORES MISIONALES DE RENDICIÓN DE CUENTAS AL CIUDADANO</t>
  </si>
  <si>
    <t>5.1- Indicadores Misionales Identificados</t>
  </si>
  <si>
    <t>Cantidad de indicadores</t>
  </si>
  <si>
    <t>Descripción del Indicador misional</t>
  </si>
  <si>
    <t>5.2 Gestión de riesgos de corrupción</t>
  </si>
  <si>
    <t>Ambito de Aplicación</t>
  </si>
  <si>
    <t>Cantidad de Riesgos detectados</t>
  </si>
  <si>
    <t>Descripción del Riesgo de corrupción</t>
  </si>
  <si>
    <t>Medidas de mitigación</t>
  </si>
  <si>
    <t>Enlace Evidencias</t>
  </si>
  <si>
    <t>6- GESTIÓN DE DENUNCIAS</t>
  </si>
  <si>
    <t>6.1.Gestión de denuncias de corrupción</t>
  </si>
  <si>
    <t>Fecha Ingreso</t>
  </si>
  <si>
    <t>Estado</t>
  </si>
  <si>
    <t>7- CONTROL INTERNO Y EXTERNO</t>
  </si>
  <si>
    <t>7.1 Informes de Auditorias Internas y Auditorías Externas en el Trimestre</t>
  </si>
  <si>
    <t>Auditorias Financieras</t>
  </si>
  <si>
    <t>Nro. Informe</t>
  </si>
  <si>
    <t>Auditorias de Gestión</t>
  </si>
  <si>
    <t>Auditorías Externas</t>
  </si>
  <si>
    <t>Planes de Mejoramiento elaborados en el Trimestre</t>
  </si>
  <si>
    <t>Informe de referencia</t>
  </si>
  <si>
    <t>7.2 Modelo Estándar de Control Interno para las Instituciones Públicas del Paraguay</t>
  </si>
  <si>
    <t>Periodo</t>
  </si>
  <si>
    <t>Calificación MECIP de la Contraloría General de la República (CGR)</t>
  </si>
  <si>
    <t xml:space="preserve">8- DESCRIPCIÓN CUALITATIVA DE LOGROS ALCANZADOS </t>
  </si>
  <si>
    <t>ORQUESTA SINFONICA NACIONAL</t>
  </si>
  <si>
    <t>En la OSN, promovemos las obras de carácter sinfónico de compositores nacionales y universales desde un enfoque educativo, a través de ciclos de conciertos y presentaciones, en pos de la valoración y el disfrute pleno de los derechos artísticos y culturales, impactando positivamente en la calidad de vida de los ciudadanos y fomentando el entendimiento intercultural.</t>
  </si>
  <si>
    <t>Abog. Carolina Santander</t>
  </si>
  <si>
    <t>Dirección de Gabinete</t>
  </si>
  <si>
    <t>Econ. Vidal Flor</t>
  </si>
  <si>
    <t>Director de Gabinete</t>
  </si>
  <si>
    <t>Dirección de Administración y Finanzas</t>
  </si>
  <si>
    <t>Lic. Selva Maciel</t>
  </si>
  <si>
    <t>Directora de Administración y Finanzas</t>
  </si>
  <si>
    <t>Dirección de Auditoría Interna Institucional</t>
  </si>
  <si>
    <t>Directora de Auditoría Interna Institucional</t>
  </si>
  <si>
    <t>Director Artistico</t>
  </si>
  <si>
    <t>6 (seis)</t>
  </si>
  <si>
    <t>Secretaría Privada</t>
  </si>
  <si>
    <t>Mesa de Entrada Institucional</t>
  </si>
  <si>
    <t>PEI, en proceso de elaboración</t>
  </si>
  <si>
    <t>Unidad de Transparencia y Anticorrupción (Instancia Impulsora).</t>
  </si>
  <si>
    <t>Dirección Artistica</t>
  </si>
  <si>
    <t>TIC</t>
  </si>
  <si>
    <t xml:space="preserve">CP. Ana Insfrán </t>
  </si>
  <si>
    <t>Profesional II-Responsable de la Unidad de Transparencia y Anticorrupción</t>
  </si>
  <si>
    <t>Maestro Enrique Alfonso</t>
  </si>
  <si>
    <t>Ing. Carlos Román</t>
  </si>
  <si>
    <t>Responsable TIC</t>
  </si>
  <si>
    <t>Enlace pagina web OSN</t>
  </si>
  <si>
    <t>3 (tres)</t>
  </si>
  <si>
    <t>4 (Cuatro)</t>
  </si>
  <si>
    <t>Enlace publicación</t>
  </si>
  <si>
    <t>3.4- Servicios Misionales.</t>
  </si>
  <si>
    <t>PRESENTACIÓN DE LOS MIEMBROS DEL COMITÉ DE RENDICIÓN DE CUENTAS AL CIUDADANO (CRCC)</t>
  </si>
  <si>
    <t>INFORME DE RENDICIÓN DE CUENTAS AL CIUDADANO (Decreto Nº 2991/19) - EJERCICIO 2026</t>
  </si>
  <si>
    <t>Número</t>
  </si>
  <si>
    <t>Producción Artística: Cantidad total de conciertos realizados (oficiales, extensión cultural, didácticos y ensambles)</t>
  </si>
  <si>
    <t>Cobertura Geográfica: Número de departamentos o ciudades del país alcanzadas con los conciertos</t>
  </si>
  <si>
    <t>Repertorio y Artistas: Detalle de obras estrenadas/interpretadas (énfasis en compositores paraguayos) y número de solistas o directores invitados.</t>
  </si>
  <si>
    <t>Conciertos Didácticos: Identificación de instituciones educativas por localidad y cantidad de estudiantes participantes</t>
  </si>
  <si>
    <t xml:space="preserve">Buzón Digital </t>
  </si>
  <si>
    <t>Formulario permanente en la web para recibir consultas, sugerencias o felicitaciones sobre actividades artísticas</t>
  </si>
  <si>
    <t>Área de Tecnología de la Información y la Comunicación (TIC)</t>
  </si>
  <si>
    <t>Redes Sociales (Facebook- Instagram)</t>
  </si>
  <si>
    <t>Comentarios permanentes habilitados para recibir consultas, sugerencias o felicitaciones ciudadanas</t>
  </si>
  <si>
    <t>Portal Unificado de Información Pública</t>
  </si>
  <si>
    <t>Plataforma disponible para la recepción de solicitudes de información pública por parte del ciudadano</t>
  </si>
  <si>
    <t>Unidad de Transparencia y Anticorrupción (UTA)</t>
  </si>
  <si>
    <t>Recepción de notas físicas para solicitudes, sugerencias o felicitaciones ciudadanas</t>
  </si>
  <si>
    <t>Informe compatible con PATIP-2026 (informe cuatrimestral)</t>
  </si>
  <si>
    <t>chrome-extension://efaidnbmnnnibpcajpcglclefindmkaj/https://www.osn.gov.py/ley%20n%C2%BA%205282-2014/resolucion-osn-0262026.pdf</t>
  </si>
  <si>
    <t>chrome-extension://efaidnbmnnnibpcajpcglclefindmkaj/https://www.osn.gov.py/ley%20n%C2%BA%205282-2014/resolucion-osn-0372026.pdf</t>
  </si>
  <si>
    <t xml:space="preserve">Publicado en tiempo y forma </t>
  </si>
  <si>
    <t>https://www.osn.gov.py/ley%20n%C2%BA%205189-2014/transparencia-ley-5189-2014</t>
  </si>
  <si>
    <t>Publicado en tiempo y forma</t>
  </si>
  <si>
    <t>https://www.osn.gov.py/ley%20n%C2%BA%205282-2014/transparencia-ley-5282-2014</t>
  </si>
  <si>
    <t>https://datos-rendicion.contraloria.gov.py/datos-abiertos/#/mecip/lista</t>
  </si>
  <si>
    <t>https://drive.google.com/file/d/1J071xyfUU_8gijR3ntsnrJYhGnRja6c6/view?usp=drive_link</t>
  </si>
  <si>
    <t>https://drive.google.com/file/d/1oIbZMjHraiQOflpp8V_KkI1q0SZedqAq/view?usp=drive_link</t>
  </si>
  <si>
    <t>Semestral con el PTA 2026</t>
  </si>
  <si>
    <t>chrome-extension://efaidnbmnnnibpcajpcglclefindmkaj/https://www.osn.gov.py/ley%20n%C2%BA%205282-2014/plan-de-rendicion-de-cuentas-2026.pdf</t>
  </si>
  <si>
    <t xml:space="preserve">Anual </t>
  </si>
  <si>
    <t>Evidencia</t>
  </si>
  <si>
    <t>Nº</t>
  </si>
  <si>
    <t>Nombre del concierto / presentación:</t>
  </si>
  <si>
    <t>Elenco</t>
  </si>
  <si>
    <t>Fecha y Hora</t>
  </si>
  <si>
    <t>Lugar</t>
  </si>
  <si>
    <t>Ciudad:</t>
  </si>
  <si>
    <t>Departamento:</t>
  </si>
  <si>
    <t>INFORMES DE PRESENTACIONES DE PLANTELES</t>
  </si>
  <si>
    <t xml:space="preserve">Concierto de  Temporada </t>
  </si>
  <si>
    <t xml:space="preserve">Concierto de Extensión </t>
  </si>
  <si>
    <t xml:space="preserve">Concierto Didáctico </t>
  </si>
  <si>
    <t>Ensambles</t>
  </si>
  <si>
    <t>Participación Ciudadana: Cantidad de asistentes a los conciertos (total por trimestre)</t>
  </si>
  <si>
    <t>https://www.osn.gov.py/ley%20n%C2%BA%205282-2014/informes-de-auditoria</t>
  </si>
  <si>
    <t>Ley Nº 5282/14- inciso H -Pagina Web OSN</t>
  </si>
  <si>
    <t>ABRIL, MAYO Y JUNIO 2026</t>
  </si>
  <si>
    <t>https://informacionpublica.paraguay.gov.py/#!/ciudadano/solicitud/103283</t>
  </si>
  <si>
    <t>1er. Concierto Didáctico explorarte</t>
  </si>
  <si>
    <t>Auditorio OSN</t>
  </si>
  <si>
    <t>Asunción</t>
  </si>
  <si>
    <t>Capital</t>
  </si>
  <si>
    <t>Convenio H. Guaraní</t>
  </si>
  <si>
    <t>Rest. Yas.</t>
  </si>
  <si>
    <t>1° expo almaceneros</t>
  </si>
  <si>
    <t>Fuente shopping</t>
  </si>
  <si>
    <t>Cena de pascuas</t>
  </si>
  <si>
    <t>Arzobispado de Asunción</t>
  </si>
  <si>
    <t>Armonía olímpica</t>
  </si>
  <si>
    <t>Homenaje Carlos Sosa</t>
  </si>
  <si>
    <t>APA</t>
  </si>
  <si>
    <t>2° C.T.I.</t>
  </si>
  <si>
    <t>Teatro Municipal</t>
  </si>
  <si>
    <t>Inauguración</t>
  </si>
  <si>
    <t>La Santaniana</t>
  </si>
  <si>
    <t>Villa Elisa</t>
  </si>
  <si>
    <t>Central</t>
  </si>
  <si>
    <t>2° Concierto Didáctico explorarte</t>
  </si>
  <si>
    <t>Homenaje patria y madre</t>
  </si>
  <si>
    <t>Rectorado UNA</t>
  </si>
  <si>
    <t>San Lorenzo</t>
  </si>
  <si>
    <t>Fiestas patrias 2026 internacional</t>
  </si>
  <si>
    <t xml:space="preserve"> -</t>
  </si>
  <si>
    <t>Lima</t>
  </si>
  <si>
    <t>Perú</t>
  </si>
  <si>
    <t>-</t>
  </si>
  <si>
    <t>Quito</t>
  </si>
  <si>
    <t>Ecuador</t>
  </si>
  <si>
    <t>Concierto de Extensión Tedeum</t>
  </si>
  <si>
    <t>Catedral metropolitana</t>
  </si>
  <si>
    <t>90° aniversario inmigracion japonesa</t>
  </si>
  <si>
    <t>Asociación Cultural</t>
  </si>
  <si>
    <t>La Colmena</t>
  </si>
  <si>
    <t>Paraguarí</t>
  </si>
  <si>
    <t>Día de la madre</t>
  </si>
  <si>
    <t>Coop Ltd Compania 17</t>
  </si>
  <si>
    <t>Capiatá</t>
  </si>
  <si>
    <t>Desfile fundacion P Diana/OPD</t>
  </si>
  <si>
    <t>Palacio Staudt</t>
  </si>
  <si>
    <t>3° C.T.I.</t>
  </si>
  <si>
    <t>BCP</t>
  </si>
  <si>
    <t>Auditoría de la Presidencia</t>
  </si>
  <si>
    <t>Casa de la integración CAF</t>
  </si>
  <si>
    <t>3° Concierto Didáctico explorarte</t>
  </si>
  <si>
    <t>70° aniversario</t>
  </si>
  <si>
    <t>Colegio Parr. Natividad de María</t>
  </si>
  <si>
    <t>Guarambaré</t>
  </si>
  <si>
    <t>Fiesta de las Naciones</t>
  </si>
  <si>
    <t>Parroquia Las Mercedes</t>
  </si>
  <si>
    <t>Congreso Internacional de las Misiones Jesuíticas</t>
  </si>
  <si>
    <t>Concepción de la sierra</t>
  </si>
  <si>
    <t>Misiones</t>
  </si>
  <si>
    <t>Arg.</t>
  </si>
  <si>
    <t>Posadas</t>
  </si>
  <si>
    <t>presentación de Ohenoima La Corneta</t>
  </si>
  <si>
    <t>Secretaría de Políticas Lingüísticas</t>
  </si>
  <si>
    <t>Evento Benéfico Centro de Dia Revitaliza del Bañado Tacumbú</t>
  </si>
  <si>
    <t>Manzana de la Rivera</t>
  </si>
  <si>
    <t>4° C.T.I.</t>
  </si>
  <si>
    <t>Plantel Sinfónico</t>
  </si>
  <si>
    <t>Ensamble de cámara</t>
  </si>
  <si>
    <t>Ensamble Folclórico</t>
  </si>
  <si>
    <t>Ensamble de Cámara</t>
  </si>
  <si>
    <t>Ensamble Cámara</t>
  </si>
  <si>
    <t>Arpista</t>
  </si>
  <si>
    <t>Ensamble Fusión</t>
  </si>
  <si>
    <t>3 presentaciones</t>
  </si>
  <si>
    <t>1 presentación</t>
  </si>
  <si>
    <t>https://drive.google.com/file/d/1_06SDahGebV3FpuQbLkQzvj2Ec_A50M7/view?usp=drive_link</t>
  </si>
  <si>
    <t>https://drive.google.com/file/d/1Otjha4afAuEDS09WHjaxZQVjfOsEC__f/view?usp=drive_link</t>
  </si>
  <si>
    <t>https://www.osn.gov.py/ley%20n%C2%BA%205189-2014/ejecucion-presupuestaria-por-objeto-de-gastos</t>
  </si>
  <si>
    <t>SUELDOS</t>
  </si>
  <si>
    <t>GASTOS DE REPRESENTACION</t>
  </si>
  <si>
    <t>AGUINALDO</t>
  </si>
  <si>
    <t>REMUNERACION EXTRAORDINARIA</t>
  </si>
  <si>
    <t>REMUNERACION ADICIONAL</t>
  </si>
  <si>
    <t>SUBSIDIO FAMILIAR</t>
  </si>
  <si>
    <t>BONIFICACIONES</t>
  </si>
  <si>
    <t>GRATIFICACION POR SERVICIOS ESPECIALES</t>
  </si>
  <si>
    <t>CONTRATACION PERSONAL TECNICO</t>
  </si>
  <si>
    <t>JORNALES</t>
  </si>
  <si>
    <t>HONORARIOS PROFESIONALES</t>
  </si>
  <si>
    <t>SUBSIDIO PARA LA SALUD</t>
  </si>
  <si>
    <t>OTROS GASTOS DEL PERSONAL</t>
  </si>
  <si>
    <t>ENERGIA ELECTRICA</t>
  </si>
  <si>
    <t>AGUA</t>
  </si>
  <si>
    <t>TELEFONOS, TELEFAX Y OTROS SERVICOS DE TELECOMUNICACIONES</t>
  </si>
  <si>
    <t>TRANSPORTE</t>
  </si>
  <si>
    <t>PASAJES</t>
  </si>
  <si>
    <t>VIATICOS Y MOVILIDAD</t>
  </si>
  <si>
    <t>MANTENIMIENTO Y REPARACIONES MENORES DE EDIFICIOS Y LOCALES</t>
  </si>
  <si>
    <t>MANTENIMIENTO Y REPARACIONES MENORES DE MAQUINARIAS, EQUIPOS Y MUEBLES DE OFICINA</t>
  </si>
  <si>
    <t>MANTENIMIENTO Y REPARACIONES MENORES DE EQUIPOS DE TRANSPORTES</t>
  </si>
  <si>
    <t>SERVICIOS DE LIMPIEZA, ASEO Y FUMIGACION</t>
  </si>
  <si>
    <t>MANTENIMIENTO Y REPARACIONES MENORES DE INSTALACIONES</t>
  </si>
  <si>
    <t xml:space="preserve">MANTENIMIENTO Y REPARACIONES MENORES </t>
  </si>
  <si>
    <t>ALQUILER DE EDIFICIOS Y LOCALES</t>
  </si>
  <si>
    <t>ALQUILER DE MAQUINARIAS Y EQUIPOS</t>
  </si>
  <si>
    <t>DE INFORMATICA Y SISTEMAS COMPUTARIZADOS</t>
  </si>
  <si>
    <t>IMPRENTA, PUBLICACIONES Y REPRODUCIONES</t>
  </si>
  <si>
    <t>SERVICIOS BANCARIOS</t>
  </si>
  <si>
    <t>PRIMAS Y GASTOS DE SEGUROS</t>
  </si>
  <si>
    <t>SERVICIOS DE COMUNICACIONES</t>
  </si>
  <si>
    <t>SERVICIOS TECNICOS Y PROFESIONALES VARIOS</t>
  </si>
  <si>
    <t>SERVICIOS DE MEDICINA PREPAGA Y DE SALUD</t>
  </si>
  <si>
    <t>SERVICIOS DE CEREMONIAL</t>
  </si>
  <si>
    <t>SERVICIOS DE CATERING</t>
  </si>
  <si>
    <t>SERVICIOS EN GENERAL</t>
  </si>
  <si>
    <t>CAPACITACION DEL PERSONAL DEL ESTADO</t>
  </si>
  <si>
    <t>ALIMENTOS PARA PERSONAS</t>
  </si>
  <si>
    <t>PAPEL DE ESCRITORIO Y CARTON</t>
  </si>
  <si>
    <t>PRODUCTOS DE IMPRESIONES Y ARTES GRAFICAS</t>
  </si>
  <si>
    <t>PRODUCTOS DE PAPEL Y CARTON</t>
  </si>
  <si>
    <t>LIBROS, REVISTAS Y PERIODICOS</t>
  </si>
  <si>
    <t>ELEMENTOS DE LIMPIEZA</t>
  </si>
  <si>
    <t>UTILES DE ESCRITORIO, OFICINA Y ENSEÑANZAS</t>
  </si>
  <si>
    <t>UTILES Y MATERIALES ELECTRICOS</t>
  </si>
  <si>
    <t>UTENCILIOS DE COCINA Y COMEDOR</t>
  </si>
  <si>
    <t>REPUESTOS Y ACCESORIOS MENORES</t>
  </si>
  <si>
    <t xml:space="preserve">COMPUESTOS QUIMICOS </t>
  </si>
  <si>
    <t>PRODUCTOS FARMACEUTICOS Y MEDICINALES</t>
  </si>
  <si>
    <t>INSECTICIDAS, FUMIGANTES Y OTROS</t>
  </si>
  <si>
    <t>COMBUSTIBLES</t>
  </si>
  <si>
    <t>CUBIERTAS Y CAMARAS DE AIRE</t>
  </si>
  <si>
    <t>PRODUCTOS E INSUMOS METALICOS</t>
  </si>
  <si>
    <t>BIENES DE CONSUMOS VARIOS</t>
  </si>
  <si>
    <t>CONSTRUCCIONES DE OBRAS DE USO INSTITUCIONAL</t>
  </si>
  <si>
    <t>EQUIPOS EDUCATIVOS Y RECREATIVOS</t>
  </si>
  <si>
    <t>EQUIPOS DE COMUNICACIONES Y SEÑALAMIENTOS</t>
  </si>
  <si>
    <t>HERRAMIENTAS, APARATOS E INSTRUMENTOS EN GENERAL</t>
  </si>
  <si>
    <t>ADQUISICIONES DE MUEBLES Y ENSERES</t>
  </si>
  <si>
    <t>ADQUISICIONES DE EQUIPOS DE OFICINA</t>
  </si>
  <si>
    <t>PAGO DE IMPUESTOS, TASAS, GASTOS JUDICIALES Y OTROS</t>
  </si>
  <si>
    <t>TOTAL</t>
  </si>
  <si>
    <t>https://drive.google.com/file/d/1bBvkBDbcGjSzNpobFSItR5_u8oXnp9Xy/view?usp=drive_link</t>
  </si>
  <si>
    <t xml:space="preserve">Contratación de Seguro Médico para Servidores Públicos de la OSN </t>
  </si>
  <si>
    <t>Gs. 1.000.000.000</t>
  </si>
  <si>
    <t>ASISMED S.A</t>
  </si>
  <si>
    <t>EN EJECUCION</t>
  </si>
  <si>
    <t>https://www.contrataciones.gov.py/buscador/licitaciones.html?nro_nombre_licitacion=480048&amp;fecha_desde=&amp;fecha_hasta=&amp;tipo_fecha=&amp;convocante_tipo=&amp;convocante_nombre_codigo=&amp;codigo_contratacion=&amp;catalogo%5Bcodigos_catalogo_n4%5D=&amp;page=&amp;order=&amp;convocante_codigos=&amp;convocante_tipo_codigo=&amp;unidad_contratacion_codigo=&amp;catalogo%5Bcodigos_catalogo_n4_label%5D=</t>
  </si>
  <si>
    <t>Programa de TV “La Sinfónica Contigo”</t>
  </si>
  <si>
    <t>Obras interpretadas en idioma Guaraní. Paraguay TV</t>
  </si>
  <si>
    <t>https://x.com/lasinfonicapy/status/2040086721509921031/photo/1</t>
  </si>
  <si>
    <t>Programa de Radio“El Universo de la Música”</t>
  </si>
  <si>
    <t>Obras interpretadas en idioma Guaraní, Radio Nacional del Paraguay FM</t>
  </si>
  <si>
    <t>https://x.com/lasinfonicapy/status/2040478837155283216/photo/1</t>
  </si>
  <si>
    <t>https://x.com/lasinfonicapy/status/2042695911256510468/photo/1</t>
  </si>
  <si>
    <t>https://x.com/lasinfonicapy/status/2042966531760439426/photo/1</t>
  </si>
  <si>
    <t>Obras interpretadas en idioma Guaraní, Senado Tv</t>
  </si>
  <si>
    <t>https://x.com/lasinfonicapy/status/2042967428657750456/photo/1</t>
  </si>
  <si>
    <t>Obras interpretadas en idioma Guaraní, Tv Cámara</t>
  </si>
  <si>
    <t>https://x.com/lasinfonicapy/status/2043343095958233122/photo/1</t>
  </si>
  <si>
    <t>Flyer Segundo Concierto de Temporada Oficial Internacional 2026</t>
  </si>
  <si>
    <t>Nombre de Concierto en idioma Guaraní</t>
  </si>
  <si>
    <t>https://www.facebook.com/lasinfonicapy/posts/pfbid0KBEnsh6CnNrYSBJ7gyxsXiRvyuGEpWWHTZxdoCm8yDAahLQb19ZKwszapqhYDzhUl</t>
  </si>
  <si>
    <t>https://x.com/lasinfonicapy/status/2045259132429598824/photo/1</t>
  </si>
  <si>
    <t>https://x.com/lasinfonicapy/status/2045488330591158510/photo/1</t>
  </si>
  <si>
    <t>https://x.com/lasinfonicapy/status/2045488473205813407/photo/1</t>
  </si>
  <si>
    <t>https://x.com/lasinfonicapy/status/2045888037024899207/photo/1</t>
  </si>
  <si>
    <t>https://x.com/lasinfonicapy/status/2048038742464627177/photo/1</t>
  </si>
  <si>
    <t>https://x.com/lasinfonicapy/status/2048405320121163891/photo/1</t>
  </si>
  <si>
    <t>Presentación Ensamble Folclórico</t>
  </si>
  <si>
    <t>Concierto homenaje a Carlos Sosa</t>
  </si>
  <si>
    <t>https://www.facebook.com/lasinfonicapy/posts/pfbid02fvQTmG77Cce2MnKvYBZWLPXiw1ALytpML5xurYjG9ynsaFNSVncCCP8rpD6aTXzkl</t>
  </si>
  <si>
    <t>https://x.com/lasinfonicapy/status/2050605418456437081/photo/1</t>
  </si>
  <si>
    <t>https://x.com/lasinfonicapy/status/2053114939955351750/photo/1</t>
  </si>
  <si>
    <t>https://x.com/lasinfonicapy/status/2053115604505145496/photo/1</t>
  </si>
  <si>
    <t>https://x.com/lasinfonicapy/status/2053473149845401776/photo/1</t>
  </si>
  <si>
    <t>Concierto Independencia Nacional en el exterior Lima, Perú</t>
  </si>
  <si>
    <t>https://www.facebook.com/lasinfonicapy/posts/pfbid0Mqszvfo5MXse9LvsZWQEXs5fWQ2MTWzH1RnL2SXtUAn8dQMpFYiuiTJsYKXB8DWQl</t>
  </si>
  <si>
    <t>Concierto Independencia Nacional en el exterior Quito, Ecuador</t>
  </si>
  <si>
    <t>https://www.facebook.com/lasinfonicapy/posts/pfbid0edpGn4XCZHDVktjpWMmZStFqehX1ZZkZSgEmRxDLG3jGtB7ix3qqDXh8bxYEXGoWl</t>
  </si>
  <si>
    <t>https://x.com/lasinfonicapy/status/2055368755773899121/photo/1</t>
  </si>
  <si>
    <t>https://x.com/lasinfonicapy/status/2055710737998164144/photo/1</t>
  </si>
  <si>
    <t>https://x.com/lasinfonicapy/status/2056035062597013558/photo/1</t>
  </si>
  <si>
    <t>Flyer Tercer Concierto de Temporada Oficial Internacional 2026</t>
  </si>
  <si>
    <t>https://www.facebook.com/lasinfonicapy/posts/pfbid0yMujLMimMPkCE2hEcJoVTTXate5CfB2JgV3H8BwTugbd5WMzCgjNhAHXxxjcsaSSl</t>
  </si>
  <si>
    <t>https://x.com/lasinfonicapy/status/2057961104295317821/photo/1</t>
  </si>
  <si>
    <t>https://x.com/lasinfonicapy/status/2058179701944787087/photo/1</t>
  </si>
  <si>
    <t>https://x.com/lasinfonicapy/status/2058531270355767717/photo/1</t>
  </si>
  <si>
    <t>https://x.com/lasinfonicapy/status/2060478627309871422/photo/1</t>
  </si>
  <si>
    <t>Concierto Control Interno del MERCOSUR (REOGCI) Casa de la Integración</t>
  </si>
  <si>
    <t>https://www.facebook.com/lasinfonicapy/posts/pfbid02opDNUqxLvaSfPvLXoytvaEfu4DRtEFZrRZg5m8qh1iWzuwSjEDn3VZL896E2a6JHl</t>
  </si>
  <si>
    <t>https://x.com/lasinfonicapy/status/2062979664084144612/photo/1</t>
  </si>
  <si>
    <t>Flyer Cuarto Concierto de Temporada Oficial Internacional 2026</t>
  </si>
  <si>
    <t>https://www.facebook.com/photo/?fbid=1409034554591011&amp;set=a.544181964409612</t>
  </si>
  <si>
    <t>https://x.com/lasinfonicapy/status/2063262588419399881/photo/1</t>
  </si>
  <si>
    <t>https://x.com/lasinfonicapy/status/2063262679242768669/photo/1</t>
  </si>
  <si>
    <t>https://x.com/lasinfonicapy/status/2063630946566275408/photo/1</t>
  </si>
  <si>
    <t>https://x.com/lasinfonicapy/status/2065546516731682856/photo/1</t>
  </si>
  <si>
    <t>https://x.com/lasinfonicapy/status/2065819901994901608/photo/1</t>
  </si>
  <si>
    <t>https://x.com/lasinfonicapy/status/2065834278223577397/photo/1</t>
  </si>
  <si>
    <t>https://x.com/lasinfonicapy/status/2066185367066218904/photo/1</t>
  </si>
  <si>
    <t>https://x.com/lasinfonicapy/status/2068083976158290424/photo/1</t>
  </si>
  <si>
    <t>https://x.com/lasinfonicapy/status/2068329931323388338/photo/1</t>
  </si>
  <si>
    <t>https://x.com/lasinfonicapy/status/2068329963032313893/photo/1</t>
  </si>
  <si>
    <t>30 presentaciones</t>
  </si>
  <si>
    <t>https://drive.google.com/file/d/1wCDw3LLhOsyqMruw1NxdjmTHMVHbqZbT/view?usp=drive_link</t>
  </si>
  <si>
    <t>https://drive.google.com/file/d/1xKAHTeNPWsgiLIPnFJVp3zrYyZjPA2YQ/view?usp=drive_link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</si>
</sst>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64" formatCode="_ * #,##0_ ;_ * \-#,##0_ ;_ * &quot;-&quot;??_ ;_ @_ "/>
  </numFmts>
  <fonts count="3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11"/>
      <color theme="1"/>
      <name val="Garamond"/>
      <family val="1"/>
    </font>
    <font>
      <b/>
      <u/>
      <sz val="14"/>
      <name val="Garamond"/>
      <family val="1"/>
    </font>
    <font>
      <b/>
      <u/>
      <sz val="18"/>
      <color theme="1"/>
      <name val="Garamond"/>
      <family val="1"/>
    </font>
    <font>
      <sz val="15"/>
      <color theme="1"/>
      <name val="Garamond"/>
      <family val="1"/>
    </font>
    <font>
      <b/>
      <u/>
      <sz val="14"/>
      <color theme="1"/>
      <name val="Garamond"/>
      <family val="1"/>
    </font>
    <font>
      <sz val="12"/>
      <color theme="1"/>
      <name val="Garamond"/>
      <family val="1"/>
    </font>
    <font>
      <b/>
      <sz val="14"/>
      <color theme="1"/>
      <name val="Garamond"/>
      <family val="1"/>
    </font>
    <font>
      <sz val="14"/>
      <color theme="1"/>
      <name val="Garamond"/>
      <family val="1"/>
    </font>
    <font>
      <b/>
      <sz val="12"/>
      <color theme="1"/>
      <name val="Garamond"/>
      <family val="1"/>
    </font>
    <font>
      <b/>
      <u/>
      <sz val="13"/>
      <color theme="1"/>
      <name val="Garamond"/>
      <family val="1"/>
    </font>
    <font>
      <b/>
      <sz val="13"/>
      <color rgb="FF000000"/>
      <name val="Garamond"/>
      <family val="1"/>
    </font>
    <font>
      <b/>
      <sz val="13"/>
      <color theme="1"/>
      <name val="Garamond"/>
      <family val="1"/>
    </font>
    <font>
      <u/>
      <sz val="11"/>
      <color rgb="FF0000FF"/>
      <name val="Calibri"/>
      <family val="2"/>
      <scheme val="minor"/>
    </font>
    <font>
      <sz val="9"/>
      <color theme="1"/>
      <name val="Garamond"/>
      <family val="1"/>
    </font>
    <font>
      <sz val="11"/>
      <color rgb="FF000000"/>
      <name val="Garamond"/>
      <family val="1"/>
    </font>
    <font>
      <sz val="10"/>
      <color rgb="FF000000"/>
      <name val="Garamond"/>
      <family val="1"/>
    </font>
    <font>
      <sz val="11"/>
      <color theme="1"/>
      <name val="Calibri"/>
      <family val="2"/>
      <scheme val="minor"/>
    </font>
    <font>
      <u/>
      <sz val="11"/>
      <color rgb="FF0000FF"/>
      <name val="Garamond"/>
      <family val="1"/>
    </font>
    <font>
      <sz val="8"/>
      <color theme="1"/>
      <name val="Garamond"/>
      <family val="1"/>
    </font>
    <font>
      <b/>
      <sz val="10"/>
      <color theme="1"/>
      <name val="Garamond"/>
      <family val="1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 Light"/>
      <family val="2"/>
      <scheme val="major"/>
    </font>
    <font>
      <sz val="8"/>
      <name val="Arial"/>
      <family val="2"/>
    </font>
    <font>
      <b/>
      <sz val="10"/>
      <color rgb="FF0000FF"/>
      <name val="Arial"/>
      <family val="2"/>
    </font>
    <font>
      <b/>
      <sz val="10"/>
      <color rgb="FF0000FF"/>
      <name val="Calibri Light"/>
      <family val="2"/>
      <scheme val="major"/>
    </font>
    <font>
      <b/>
      <sz val="8"/>
      <color rgb="FF0000FF"/>
      <name val="Arial"/>
      <family val="2"/>
    </font>
    <font>
      <b/>
      <sz val="10"/>
      <color theme="1"/>
      <name val="Calibri Light"/>
      <family val="2"/>
      <scheme val="major"/>
    </font>
    <font>
      <sz val="11"/>
      <color rgb="FF000000"/>
      <name val="Garamond"/>
      <charset val="134"/>
    </font>
    <font>
      <sz val="10"/>
      <color rgb="FF000000"/>
      <name val="Garamond"/>
      <charset val="134"/>
    </font>
    <font>
      <sz val="12"/>
      <color theme="1"/>
      <name val="Garamond"/>
      <charset val="13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rgb="FFF8F9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>
      <alignment vertical="center"/>
    </xf>
  </cellStyleXfs>
  <cellXfs count="11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12" fillId="4" borderId="1" xfId="0" applyFont="1" applyFill="1" applyBorder="1" applyAlignment="1">
      <alignment horizontal="justify" vertical="top" wrapText="1"/>
    </xf>
    <xf numFmtId="0" fontId="9" fillId="2" borderId="0" xfId="0" applyFont="1" applyFill="1">
      <alignment vertical="center"/>
    </xf>
    <xf numFmtId="0" fontId="16" fillId="0" borderId="0" xfId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2" borderId="1" xfId="0" applyFont="1" applyFill="1" applyBorder="1">
      <alignment vertical="center"/>
    </xf>
    <xf numFmtId="0" fontId="11" fillId="2" borderId="1" xfId="0" applyFont="1" applyFill="1" applyBorder="1">
      <alignment vertical="center"/>
    </xf>
    <xf numFmtId="0" fontId="9" fillId="2" borderId="1" xfId="0" applyFont="1" applyFill="1" applyBorder="1">
      <alignment vertical="center"/>
    </xf>
    <xf numFmtId="0" fontId="9" fillId="2" borderId="1" xfId="0" applyFont="1" applyFill="1" applyBorder="1" applyAlignment="1">
      <alignment vertical="center" wrapText="1"/>
    </xf>
    <xf numFmtId="17" fontId="9" fillId="2" borderId="1" xfId="0" applyNumberFormat="1" applyFont="1" applyFill="1" applyBorder="1">
      <alignment vertical="center"/>
    </xf>
    <xf numFmtId="0" fontId="12" fillId="6" borderId="1" xfId="0" applyFont="1" applyFill="1" applyBorder="1">
      <alignment vertical="center"/>
    </xf>
    <xf numFmtId="0" fontId="3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14" fontId="9" fillId="2" borderId="1" xfId="0" applyNumberFormat="1" applyFont="1" applyFill="1" applyBorder="1" applyAlignment="1">
      <alignment vertical="center"/>
    </xf>
    <xf numFmtId="0" fontId="3" fillId="6" borderId="1" xfId="0" applyFont="1" applyFill="1" applyBorder="1">
      <alignment vertical="center"/>
    </xf>
    <xf numFmtId="17" fontId="9" fillId="2" borderId="1" xfId="0" applyNumberFormat="1" applyFont="1" applyFill="1" applyBorder="1" applyAlignment="1">
      <alignment vertical="center" wrapText="1"/>
    </xf>
    <xf numFmtId="0" fontId="21" fillId="2" borderId="1" xfId="1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2" borderId="1" xfId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23" fillId="11" borderId="1" xfId="0" applyFont="1" applyFill="1" applyBorder="1" applyAlignment="1">
      <alignment horizontal="center" vertical="center" wrapText="1"/>
    </xf>
    <xf numFmtId="0" fontId="24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24" fillId="10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41" fontId="26" fillId="2" borderId="1" xfId="0" applyNumberFormat="1" applyFont="1" applyFill="1" applyBorder="1" applyAlignment="1">
      <alignment horizontal="center" vertical="center"/>
    </xf>
    <xf numFmtId="164" fontId="26" fillId="2" borderId="1" xfId="0" applyNumberFormat="1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41" fontId="29" fillId="2" borderId="1" xfId="0" applyNumberFormat="1" applyFont="1" applyFill="1" applyBorder="1" applyAlignment="1">
      <alignment horizontal="center" vertical="center"/>
    </xf>
    <xf numFmtId="164" fontId="29" fillId="2" borderId="1" xfId="0" applyNumberFormat="1" applyFont="1" applyFill="1" applyBorder="1" applyAlignment="1">
      <alignment horizontal="center" vertical="center"/>
    </xf>
    <xf numFmtId="164" fontId="31" fillId="2" borderId="1" xfId="0" applyNumberFormat="1" applyFont="1" applyFill="1" applyBorder="1" applyAlignment="1">
      <alignment horizontal="center" vertical="center"/>
    </xf>
    <xf numFmtId="41" fontId="31" fillId="2" borderId="1" xfId="0" applyNumberFormat="1" applyFont="1" applyFill="1" applyBorder="1" applyAlignment="1">
      <alignment horizontal="center" vertical="center"/>
    </xf>
    <xf numFmtId="0" fontId="16" fillId="0" borderId="1" xfId="1" applyBorder="1" applyAlignment="1">
      <alignment vertical="center" wrapText="1"/>
    </xf>
    <xf numFmtId="14" fontId="3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  <xf numFmtId="0" fontId="16" fillId="2" borderId="1" xfId="1" applyFill="1" applyBorder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top"/>
    </xf>
    <xf numFmtId="0" fontId="9" fillId="5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center"/>
    </xf>
    <xf numFmtId="0" fontId="21" fillId="2" borderId="1" xfId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21" fillId="2" borderId="1" xfId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21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 applyProtection="1">
      <alignment horizontal="center" vertical="center"/>
      <protection locked="0"/>
    </xf>
    <xf numFmtId="0" fontId="16" fillId="2" borderId="1" xfId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 applyProtection="1">
      <alignment horizontal="center" vertical="center"/>
      <protection locked="0"/>
    </xf>
    <xf numFmtId="0" fontId="32" fillId="2" borderId="1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/>
    </xf>
    <xf numFmtId="0" fontId="16" fillId="0" borderId="1" xfId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6" fillId="2" borderId="1" xfId="1" applyFill="1" applyBorder="1" applyAlignment="1" applyProtection="1">
      <alignment horizontal="center" vertical="center" wrapText="1"/>
      <protection locked="0"/>
    </xf>
    <xf numFmtId="0" fontId="21" fillId="2" borderId="1" xfId="1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86590</xdr:colOff>
      <xdr:row>3</xdr:row>
      <xdr:rowOff>103908</xdr:rowOff>
    </xdr:from>
    <xdr:to>
      <xdr:col>6</xdr:col>
      <xdr:colOff>1221033</xdr:colOff>
      <xdr:row>3</xdr:row>
      <xdr:rowOff>969817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590" y="675408"/>
          <a:ext cx="11092398" cy="8659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nformacionpublica.paraguay.gov.py/" TargetMode="External"/><Relationship Id="rId13" Type="http://schemas.openxmlformats.org/officeDocument/2006/relationships/hyperlink" Target="https://drive.google.com/file/d/1_06SDahGebV3FpuQbLkQzvj2Ec_A50M7/view?usp=drive_link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s://datos-rendicion.contraloria.gov.py/datos-abiertos/" TargetMode="External"/><Relationship Id="rId7" Type="http://schemas.openxmlformats.org/officeDocument/2006/relationships/hyperlink" Target="https://www.osn.gov.py/ley%20n%C2%BA%205282-2014/informes-de-auditoria" TargetMode="External"/><Relationship Id="rId12" Type="http://schemas.openxmlformats.org/officeDocument/2006/relationships/hyperlink" Target="https://drive.google.com/file/d/1Otjha4afAuEDS09WHjaxZQVjfOsEC__f/view?usp=drive_link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osn.gov.py/ley%20n%C2%BA%205282-2014/transparencia-ley-5282-2014" TargetMode="External"/><Relationship Id="rId16" Type="http://schemas.openxmlformats.org/officeDocument/2006/relationships/hyperlink" Target="https://drive.google.com/file/d/1xKAHTeNPWsgiLIPnFJVp3zrYyZjPA2YQ/view?usp=drive_link" TargetMode="External"/><Relationship Id="rId1" Type="http://schemas.openxmlformats.org/officeDocument/2006/relationships/hyperlink" Target="https://www.osn.gov.py/ley%20n%C2%BA%205189-2014/transparencia-ley-5189-2014" TargetMode="External"/><Relationship Id="rId6" Type="http://schemas.openxmlformats.org/officeDocument/2006/relationships/hyperlink" Target="https://www.osn.gov.py/ley%20n%C2%BA%205282-2014/informes-de-auditoria" TargetMode="External"/><Relationship Id="rId11" Type="http://schemas.openxmlformats.org/officeDocument/2006/relationships/hyperlink" Target="https://drive.google.com/file/d/1wCDw3LLhOsyqMruw1NxdjmTHMVHbqZbT/view?usp=drive_link" TargetMode="External"/><Relationship Id="rId5" Type="http://schemas.openxmlformats.org/officeDocument/2006/relationships/hyperlink" Target="https://drive.google.com/file/d/1oIbZMjHraiQOflpp8V_KkI1q0SZedqAq/view?usp=drive_link" TargetMode="External"/><Relationship Id="rId15" Type="http://schemas.openxmlformats.org/officeDocument/2006/relationships/hyperlink" Target="https://drive.google.com/file/d/1xKAHTeNPWsgiLIPnFJVp3zrYyZjPA2YQ/view?usp=drive_link" TargetMode="External"/><Relationship Id="rId10" Type="http://schemas.openxmlformats.org/officeDocument/2006/relationships/hyperlink" Target="https://drive.google.com/file/d/1wCDw3LLhOsyqMruw1NxdjmTHMVHbqZbT/view?usp=drive_link" TargetMode="External"/><Relationship Id="rId4" Type="http://schemas.openxmlformats.org/officeDocument/2006/relationships/hyperlink" Target="https://drive.google.com/file/d/1J071xyfUU_8gijR3ntsnrJYhGnRja6c6/view?usp=drive_link" TargetMode="External"/><Relationship Id="rId9" Type="http://schemas.openxmlformats.org/officeDocument/2006/relationships/hyperlink" Target="https://drive.google.com/file/d/1bBvkBDbcGjSzNpobFSItR5_u8oXnp9Xy/view?usp=drive_link" TargetMode="External"/><Relationship Id="rId14" Type="http://schemas.openxmlformats.org/officeDocument/2006/relationships/hyperlink" Target="https://drive.google.com/file/d/1xKAHTeNPWsgiLIPnFJVp3zrYyZjPA2YQ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82"/>
  <sheetViews>
    <sheetView tabSelected="1" topLeftCell="A282" zoomScale="70" zoomScaleNormal="70" workbookViewId="0">
      <selection activeCell="H289" sqref="H289"/>
    </sheetView>
  </sheetViews>
  <sheetFormatPr baseColWidth="10" defaultColWidth="9.140625" defaultRowHeight="15"/>
  <cols>
    <col min="1" max="1" width="19" style="3" customWidth="1"/>
    <col min="2" max="2" width="26" style="3" customWidth="1"/>
    <col min="3" max="3" width="28.85546875" style="3" customWidth="1"/>
    <col min="4" max="4" width="21.7109375" style="3" customWidth="1"/>
    <col min="5" max="5" width="27.42578125" style="3" customWidth="1"/>
    <col min="6" max="6" width="26.140625" style="3" customWidth="1"/>
    <col min="7" max="7" width="25.28515625" style="3" customWidth="1"/>
    <col min="8" max="8" width="21.28515625" style="3" customWidth="1"/>
    <col min="9" max="16384" width="9.140625" style="3"/>
  </cols>
  <sheetData>
    <row r="2" spans="1:8">
      <c r="E2"/>
    </row>
    <row r="3" spans="1:8">
      <c r="A3" s="54"/>
      <c r="B3" s="54"/>
      <c r="C3" s="54"/>
      <c r="D3" s="54"/>
      <c r="E3" s="54"/>
      <c r="F3" s="54"/>
      <c r="G3" s="54"/>
    </row>
    <row r="4" spans="1:8" ht="81.75" customHeight="1">
      <c r="A4" s="55"/>
      <c r="B4" s="55"/>
      <c r="C4" s="55"/>
      <c r="D4" s="55"/>
      <c r="E4" s="55"/>
      <c r="F4" s="55"/>
      <c r="G4" s="55"/>
    </row>
    <row r="5" spans="1:8" ht="23.25">
      <c r="A5" s="68" t="s">
        <v>127</v>
      </c>
      <c r="B5" s="68"/>
      <c r="C5" s="68"/>
      <c r="D5" s="68"/>
      <c r="E5" s="68"/>
      <c r="F5" s="68"/>
      <c r="G5" s="68"/>
      <c r="H5" s="4"/>
    </row>
    <row r="6" spans="1:8" ht="10.5" customHeight="1">
      <c r="A6" s="68"/>
      <c r="B6" s="68"/>
      <c r="C6" s="68"/>
      <c r="D6" s="68"/>
      <c r="E6" s="68"/>
      <c r="F6" s="68"/>
      <c r="G6" s="68"/>
      <c r="H6" s="5"/>
    </row>
    <row r="7" spans="1:8" ht="18.75">
      <c r="A7" s="60" t="s">
        <v>0</v>
      </c>
      <c r="B7" s="60"/>
      <c r="C7" s="60"/>
      <c r="D7" s="60"/>
      <c r="E7" s="60"/>
      <c r="F7" s="60"/>
      <c r="G7" s="60"/>
      <c r="H7" s="6"/>
    </row>
    <row r="8" spans="1:8" ht="36.75" customHeight="1">
      <c r="A8" s="15" t="s">
        <v>1</v>
      </c>
      <c r="B8" s="92" t="s">
        <v>97</v>
      </c>
      <c r="C8" s="92"/>
      <c r="D8" s="92"/>
      <c r="E8" s="92"/>
      <c r="F8" s="92"/>
      <c r="G8" s="92"/>
      <c r="H8" s="6"/>
    </row>
    <row r="9" spans="1:8" ht="25.5" customHeight="1">
      <c r="A9" s="15" t="s">
        <v>2</v>
      </c>
      <c r="B9" s="16"/>
      <c r="C9" s="93" t="s">
        <v>171</v>
      </c>
      <c r="D9" s="93"/>
      <c r="E9" s="93"/>
      <c r="F9" s="93"/>
      <c r="G9" s="93"/>
      <c r="H9" s="6"/>
    </row>
    <row r="10" spans="1:8" ht="26.25" customHeight="1">
      <c r="A10" s="76" t="s">
        <v>3</v>
      </c>
      <c r="B10" s="76"/>
      <c r="C10" s="76"/>
      <c r="D10" s="76"/>
      <c r="E10" s="76"/>
      <c r="F10" s="76"/>
      <c r="G10" s="76"/>
      <c r="H10" s="6"/>
    </row>
    <row r="11" spans="1:8" ht="15" customHeight="1">
      <c r="A11" s="64" t="s">
        <v>98</v>
      </c>
      <c r="B11" s="64"/>
      <c r="C11" s="64"/>
      <c r="D11" s="64"/>
      <c r="E11" s="64"/>
      <c r="F11" s="64"/>
      <c r="G11" s="64"/>
      <c r="H11" s="6"/>
    </row>
    <row r="12" spans="1:8" ht="15" customHeight="1">
      <c r="A12" s="64"/>
      <c r="B12" s="64"/>
      <c r="C12" s="64"/>
      <c r="D12" s="64"/>
      <c r="E12" s="64"/>
      <c r="F12" s="64"/>
      <c r="G12" s="64"/>
      <c r="H12" s="6"/>
    </row>
    <row r="13" spans="1:8" ht="15" customHeight="1">
      <c r="A13" s="64"/>
      <c r="B13" s="64"/>
      <c r="C13" s="64"/>
      <c r="D13" s="64"/>
      <c r="E13" s="64"/>
      <c r="F13" s="64"/>
      <c r="G13" s="64"/>
      <c r="H13" s="6"/>
    </row>
    <row r="14" spans="1:8" ht="4.5" customHeight="1">
      <c r="A14" s="64"/>
      <c r="B14" s="64"/>
      <c r="C14" s="64"/>
      <c r="D14" s="64"/>
      <c r="E14" s="64"/>
      <c r="F14" s="64"/>
      <c r="G14" s="64"/>
      <c r="H14" s="6"/>
    </row>
    <row r="15" spans="1:8" ht="15" hidden="1" customHeight="1">
      <c r="A15" s="64"/>
      <c r="B15" s="64"/>
      <c r="C15" s="64"/>
      <c r="D15" s="64"/>
      <c r="E15" s="64"/>
      <c r="F15" s="64"/>
      <c r="G15" s="64"/>
      <c r="H15" s="6"/>
    </row>
    <row r="16" spans="1:8" ht="15" hidden="1" customHeight="1">
      <c r="A16" s="64"/>
      <c r="B16" s="64"/>
      <c r="C16" s="64"/>
      <c r="D16" s="64"/>
      <c r="E16" s="64"/>
      <c r="F16" s="64"/>
      <c r="G16" s="64"/>
      <c r="H16" s="6"/>
    </row>
    <row r="17" spans="1:8" s="1" customFormat="1" ht="39.75" customHeight="1">
      <c r="A17" s="60" t="s">
        <v>126</v>
      </c>
      <c r="B17" s="60"/>
      <c r="C17" s="60"/>
      <c r="D17" s="60"/>
      <c r="E17" s="60"/>
      <c r="F17" s="60"/>
      <c r="G17" s="60"/>
      <c r="H17" s="7"/>
    </row>
    <row r="18" spans="1:8" s="1" customFormat="1" ht="36" customHeight="1">
      <c r="A18" s="77" t="s">
        <v>143</v>
      </c>
      <c r="B18" s="78"/>
      <c r="C18" s="78"/>
      <c r="D18" s="78"/>
      <c r="E18" s="78"/>
      <c r="F18" s="78"/>
      <c r="G18" s="78"/>
      <c r="H18" s="7"/>
    </row>
    <row r="19" spans="1:8" ht="22.5" customHeight="1">
      <c r="A19" s="8" t="s">
        <v>4</v>
      </c>
      <c r="B19" s="94" t="s">
        <v>5</v>
      </c>
      <c r="C19" s="94"/>
      <c r="D19" s="79" t="s">
        <v>6</v>
      </c>
      <c r="E19" s="79"/>
      <c r="F19" s="79" t="s">
        <v>7</v>
      </c>
      <c r="G19" s="79"/>
      <c r="H19" s="6"/>
    </row>
    <row r="20" spans="1:8" ht="39.75" customHeight="1">
      <c r="A20" s="52">
        <v>1</v>
      </c>
      <c r="B20" s="72" t="s">
        <v>113</v>
      </c>
      <c r="C20" s="72"/>
      <c r="D20" s="57" t="s">
        <v>99</v>
      </c>
      <c r="E20" s="57"/>
      <c r="F20" s="64" t="s">
        <v>117</v>
      </c>
      <c r="G20" s="64"/>
      <c r="H20" s="6"/>
    </row>
    <row r="21" spans="1:8" ht="39.75" customHeight="1">
      <c r="A21" s="52">
        <v>2</v>
      </c>
      <c r="B21" s="72" t="s">
        <v>100</v>
      </c>
      <c r="C21" s="75"/>
      <c r="D21" s="57" t="s">
        <v>101</v>
      </c>
      <c r="E21" s="57"/>
      <c r="F21" s="56" t="s">
        <v>102</v>
      </c>
      <c r="G21" s="56"/>
      <c r="H21" s="6"/>
    </row>
    <row r="22" spans="1:8" ht="39.75" customHeight="1">
      <c r="A22" s="52">
        <v>3</v>
      </c>
      <c r="B22" s="72" t="s">
        <v>103</v>
      </c>
      <c r="C22" s="72"/>
      <c r="D22" s="57" t="s">
        <v>104</v>
      </c>
      <c r="E22" s="57"/>
      <c r="F22" s="56" t="s">
        <v>105</v>
      </c>
      <c r="G22" s="56"/>
      <c r="H22" s="6"/>
    </row>
    <row r="23" spans="1:8" ht="39.75" customHeight="1">
      <c r="A23" s="52">
        <v>4</v>
      </c>
      <c r="B23" s="72" t="s">
        <v>106</v>
      </c>
      <c r="C23" s="72"/>
      <c r="D23" s="57" t="s">
        <v>116</v>
      </c>
      <c r="E23" s="57"/>
      <c r="F23" s="56" t="s">
        <v>107</v>
      </c>
      <c r="G23" s="56"/>
      <c r="H23" s="6"/>
    </row>
    <row r="24" spans="1:8" ht="39.75" customHeight="1">
      <c r="A24" s="52">
        <v>5</v>
      </c>
      <c r="B24" s="72" t="s">
        <v>114</v>
      </c>
      <c r="C24" s="72"/>
      <c r="D24" s="57" t="s">
        <v>118</v>
      </c>
      <c r="E24" s="57"/>
      <c r="F24" s="64" t="s">
        <v>108</v>
      </c>
      <c r="G24" s="64"/>
      <c r="H24" s="6"/>
    </row>
    <row r="25" spans="1:8" ht="39.75" customHeight="1">
      <c r="A25" s="52">
        <v>6</v>
      </c>
      <c r="B25" s="72" t="s">
        <v>115</v>
      </c>
      <c r="C25" s="72"/>
      <c r="D25" s="57" t="s">
        <v>119</v>
      </c>
      <c r="E25" s="57"/>
      <c r="F25" s="56" t="s">
        <v>120</v>
      </c>
      <c r="G25" s="56"/>
      <c r="H25" s="6"/>
    </row>
    <row r="26" spans="1:8" ht="15.75">
      <c r="A26" s="73" t="s">
        <v>8</v>
      </c>
      <c r="B26" s="73"/>
      <c r="C26" s="73"/>
      <c r="D26" s="73"/>
      <c r="E26" s="74" t="s">
        <v>109</v>
      </c>
      <c r="F26" s="74"/>
      <c r="G26" s="74"/>
      <c r="H26" s="6"/>
    </row>
    <row r="27" spans="1:8" ht="15.75" customHeight="1">
      <c r="A27" s="70" t="s">
        <v>9</v>
      </c>
      <c r="B27" s="70"/>
      <c r="C27" s="70"/>
      <c r="D27" s="70"/>
      <c r="E27" s="74" t="s">
        <v>122</v>
      </c>
      <c r="F27" s="74"/>
      <c r="G27" s="74"/>
      <c r="H27" s="6"/>
    </row>
    <row r="28" spans="1:8" ht="15.75" customHeight="1">
      <c r="A28" s="70" t="s">
        <v>10</v>
      </c>
      <c r="B28" s="70"/>
      <c r="C28" s="70"/>
      <c r="D28" s="70"/>
      <c r="E28" s="74" t="s">
        <v>122</v>
      </c>
      <c r="F28" s="74"/>
      <c r="G28" s="74"/>
      <c r="H28" s="6"/>
    </row>
    <row r="29" spans="1:8" ht="15.75" customHeight="1">
      <c r="A29" s="70" t="s">
        <v>11</v>
      </c>
      <c r="B29" s="70"/>
      <c r="C29" s="70"/>
      <c r="D29" s="70"/>
      <c r="E29" s="74" t="s">
        <v>123</v>
      </c>
      <c r="F29" s="74"/>
      <c r="G29" s="74"/>
      <c r="H29" s="6"/>
    </row>
    <row r="30" spans="1:8" ht="35.25" customHeight="1">
      <c r="A30" s="60" t="s">
        <v>12</v>
      </c>
      <c r="B30" s="60"/>
      <c r="C30" s="60"/>
      <c r="D30" s="60"/>
      <c r="E30" s="60"/>
      <c r="F30" s="60"/>
      <c r="G30" s="60"/>
      <c r="H30" s="6"/>
    </row>
    <row r="31" spans="1:8" ht="27.75" customHeight="1">
      <c r="A31" s="61" t="s">
        <v>13</v>
      </c>
      <c r="B31" s="61"/>
      <c r="C31" s="61"/>
      <c r="D31" s="61"/>
      <c r="E31" s="61"/>
      <c r="F31" s="61"/>
      <c r="G31" s="61"/>
      <c r="H31" s="6"/>
    </row>
    <row r="32" spans="1:8" ht="47.25" customHeight="1">
      <c r="A32" s="80" t="s">
        <v>144</v>
      </c>
      <c r="B32" s="64"/>
      <c r="C32" s="64"/>
      <c r="D32" s="64"/>
      <c r="E32" s="64"/>
      <c r="F32" s="64"/>
      <c r="G32" s="64"/>
      <c r="H32" s="6"/>
    </row>
    <row r="33" spans="1:8" ht="33.75" customHeight="1">
      <c r="A33" s="48" t="s">
        <v>14</v>
      </c>
      <c r="B33" s="62" t="s">
        <v>15</v>
      </c>
      <c r="C33" s="62"/>
      <c r="D33" s="48" t="s">
        <v>16</v>
      </c>
      <c r="E33" s="62" t="s">
        <v>17</v>
      </c>
      <c r="F33" s="62"/>
      <c r="G33" s="20" t="s">
        <v>18</v>
      </c>
      <c r="H33" s="6"/>
    </row>
    <row r="34" spans="1:8" ht="42" customHeight="1">
      <c r="A34" s="51" t="s">
        <v>19</v>
      </c>
      <c r="B34" s="66"/>
      <c r="C34" s="66"/>
      <c r="D34" s="47" t="s">
        <v>112</v>
      </c>
      <c r="E34" s="57"/>
      <c r="F34" s="57"/>
      <c r="G34" s="26"/>
      <c r="H34" s="6"/>
    </row>
    <row r="35" spans="1:8" ht="21" customHeight="1">
      <c r="A35" s="60" t="s">
        <v>20</v>
      </c>
      <c r="B35" s="60"/>
      <c r="C35" s="60"/>
      <c r="D35" s="60"/>
      <c r="E35" s="60"/>
      <c r="F35" s="60"/>
      <c r="G35" s="60"/>
      <c r="H35" s="6"/>
    </row>
    <row r="36" spans="1:8" ht="22.5" customHeight="1">
      <c r="A36" s="61" t="s">
        <v>21</v>
      </c>
      <c r="B36" s="61"/>
      <c r="C36" s="61"/>
      <c r="D36" s="61"/>
      <c r="E36" s="61"/>
      <c r="F36" s="61"/>
      <c r="G36" s="61"/>
      <c r="H36" s="6"/>
    </row>
    <row r="37" spans="1:8" ht="15.75">
      <c r="A37" s="48" t="s">
        <v>22</v>
      </c>
      <c r="B37" s="62" t="s">
        <v>23</v>
      </c>
      <c r="C37" s="62"/>
      <c r="D37" s="62"/>
      <c r="E37" s="62" t="s">
        <v>124</v>
      </c>
      <c r="F37" s="62"/>
      <c r="G37" s="62"/>
      <c r="H37" s="6"/>
    </row>
    <row r="38" spans="1:8" ht="15.75" customHeight="1">
      <c r="A38" s="51" t="s">
        <v>24</v>
      </c>
      <c r="B38" s="66" t="s">
        <v>145</v>
      </c>
      <c r="C38" s="66"/>
      <c r="D38" s="66"/>
      <c r="E38" s="80" t="s">
        <v>146</v>
      </c>
      <c r="F38" s="80"/>
      <c r="G38" s="80"/>
      <c r="H38" s="6"/>
    </row>
    <row r="39" spans="1:8" ht="15.75" customHeight="1">
      <c r="A39" s="51" t="s">
        <v>25</v>
      </c>
      <c r="B39" s="66" t="s">
        <v>145</v>
      </c>
      <c r="C39" s="66"/>
      <c r="D39" s="66"/>
      <c r="E39" s="80"/>
      <c r="F39" s="80"/>
      <c r="G39" s="80"/>
      <c r="H39" s="6"/>
    </row>
    <row r="40" spans="1:8" ht="15.75" customHeight="1">
      <c r="A40" s="51" t="s">
        <v>26</v>
      </c>
      <c r="B40" s="66" t="s">
        <v>145</v>
      </c>
      <c r="C40" s="66"/>
      <c r="D40" s="66"/>
      <c r="E40" s="80"/>
      <c r="F40" s="80"/>
      <c r="G40" s="80"/>
      <c r="H40" s="6"/>
    </row>
    <row r="41" spans="1:8" ht="15.75">
      <c r="A41" s="51" t="s">
        <v>27</v>
      </c>
      <c r="B41" s="66" t="s">
        <v>145</v>
      </c>
      <c r="C41" s="66"/>
      <c r="D41" s="66"/>
      <c r="E41" s="80"/>
      <c r="F41" s="80"/>
      <c r="G41" s="80"/>
      <c r="H41" s="6"/>
    </row>
    <row r="42" spans="1:8" ht="15.75">
      <c r="A42" s="51" t="s">
        <v>28</v>
      </c>
      <c r="B42" s="66" t="s">
        <v>145</v>
      </c>
      <c r="C42" s="66"/>
      <c r="D42" s="66"/>
      <c r="E42" s="80"/>
      <c r="F42" s="80"/>
      <c r="G42" s="80"/>
      <c r="H42" s="6"/>
    </row>
    <row r="43" spans="1:8" ht="15.75">
      <c r="A43" s="51" t="s">
        <v>29</v>
      </c>
      <c r="B43" s="66" t="s">
        <v>145</v>
      </c>
      <c r="C43" s="66"/>
      <c r="D43" s="66"/>
      <c r="E43" s="80"/>
      <c r="F43" s="80"/>
      <c r="G43" s="80"/>
      <c r="H43" s="6"/>
    </row>
    <row r="44" spans="1:8" ht="15.75">
      <c r="A44" s="51" t="s">
        <v>30</v>
      </c>
      <c r="B44" s="66"/>
      <c r="C44" s="66"/>
      <c r="D44" s="66"/>
      <c r="E44" s="80"/>
      <c r="F44" s="80"/>
      <c r="G44" s="80"/>
      <c r="H44" s="6"/>
    </row>
    <row r="45" spans="1:8" ht="15.75">
      <c r="A45" s="51" t="s">
        <v>31</v>
      </c>
      <c r="B45" s="66"/>
      <c r="C45" s="66"/>
      <c r="D45" s="66"/>
      <c r="E45" s="80"/>
      <c r="F45" s="80"/>
      <c r="G45" s="80"/>
      <c r="H45" s="6"/>
    </row>
    <row r="46" spans="1:8" ht="15" customHeight="1">
      <c r="A46" s="51" t="s">
        <v>32</v>
      </c>
      <c r="B46" s="66"/>
      <c r="C46" s="66"/>
      <c r="D46" s="66"/>
      <c r="E46" s="80"/>
      <c r="F46" s="80"/>
      <c r="G46" s="80"/>
      <c r="H46" s="6"/>
    </row>
    <row r="47" spans="1:8" ht="15.75">
      <c r="A47" s="51" t="s">
        <v>33</v>
      </c>
      <c r="B47" s="66"/>
      <c r="C47" s="66"/>
      <c r="D47" s="66"/>
      <c r="E47" s="66"/>
      <c r="F47" s="66"/>
      <c r="G47" s="66"/>
      <c r="H47" s="6"/>
    </row>
    <row r="48" spans="1:8" ht="15.75">
      <c r="A48" s="51" t="s">
        <v>34</v>
      </c>
      <c r="B48" s="66"/>
      <c r="C48" s="66"/>
      <c r="D48" s="66"/>
      <c r="E48" s="66"/>
      <c r="F48" s="66"/>
      <c r="G48" s="66"/>
      <c r="H48" s="6"/>
    </row>
    <row r="49" spans="1:8" ht="15.75">
      <c r="A49" s="51" t="s">
        <v>35</v>
      </c>
      <c r="B49" s="66"/>
      <c r="C49" s="66"/>
      <c r="D49" s="66"/>
      <c r="E49" s="66"/>
      <c r="F49" s="66"/>
      <c r="G49" s="66"/>
      <c r="H49" s="6"/>
    </row>
    <row r="50" spans="1:8" ht="24.75" customHeight="1">
      <c r="A50" s="61" t="s">
        <v>36</v>
      </c>
      <c r="B50" s="61"/>
      <c r="C50" s="61"/>
      <c r="D50" s="61"/>
      <c r="E50" s="61"/>
      <c r="F50" s="61"/>
      <c r="G50" s="61"/>
      <c r="H50" s="6"/>
    </row>
    <row r="51" spans="1:8" ht="23.25" customHeight="1">
      <c r="A51" s="48" t="s">
        <v>22</v>
      </c>
      <c r="B51" s="62" t="s">
        <v>37</v>
      </c>
      <c r="C51" s="62"/>
      <c r="D51" s="62"/>
      <c r="E51" s="59" t="s">
        <v>121</v>
      </c>
      <c r="F51" s="59"/>
      <c r="G51" s="59"/>
      <c r="H51" s="6"/>
    </row>
    <row r="52" spans="1:8" ht="15.75" customHeight="1">
      <c r="A52" s="51" t="s">
        <v>24</v>
      </c>
      <c r="B52" s="66" t="s">
        <v>147</v>
      </c>
      <c r="C52" s="66"/>
      <c r="D52" s="66"/>
      <c r="E52" s="80" t="s">
        <v>148</v>
      </c>
      <c r="F52" s="80"/>
      <c r="G52" s="80"/>
      <c r="H52" s="6"/>
    </row>
    <row r="53" spans="1:8" ht="15.75">
      <c r="A53" s="51" t="s">
        <v>25</v>
      </c>
      <c r="B53" s="66" t="s">
        <v>147</v>
      </c>
      <c r="C53" s="66"/>
      <c r="D53" s="66"/>
      <c r="E53" s="80"/>
      <c r="F53" s="80"/>
      <c r="G53" s="80"/>
      <c r="H53" s="6"/>
    </row>
    <row r="54" spans="1:8" ht="15.75">
      <c r="A54" s="51" t="s">
        <v>26</v>
      </c>
      <c r="B54" s="66" t="s">
        <v>147</v>
      </c>
      <c r="C54" s="66"/>
      <c r="D54" s="66"/>
      <c r="E54" s="80"/>
      <c r="F54" s="80"/>
      <c r="G54" s="80"/>
      <c r="H54" s="6"/>
    </row>
    <row r="55" spans="1:8" ht="15.75">
      <c r="A55" s="51" t="s">
        <v>27</v>
      </c>
      <c r="B55" s="66" t="s">
        <v>147</v>
      </c>
      <c r="C55" s="66"/>
      <c r="D55" s="66"/>
      <c r="E55" s="80"/>
      <c r="F55" s="80"/>
      <c r="G55" s="80"/>
      <c r="H55" s="6"/>
    </row>
    <row r="56" spans="1:8" ht="15.75">
      <c r="A56" s="51" t="s">
        <v>28</v>
      </c>
      <c r="B56" s="66" t="s">
        <v>147</v>
      </c>
      <c r="C56" s="66"/>
      <c r="D56" s="66"/>
      <c r="E56" s="80"/>
      <c r="F56" s="80"/>
      <c r="G56" s="80"/>
      <c r="H56" s="6"/>
    </row>
    <row r="57" spans="1:8" ht="15.75">
      <c r="A57" s="51" t="s">
        <v>29</v>
      </c>
      <c r="B57" s="66" t="s">
        <v>147</v>
      </c>
      <c r="C57" s="66"/>
      <c r="D57" s="66"/>
      <c r="E57" s="80"/>
      <c r="F57" s="80"/>
      <c r="G57" s="80"/>
      <c r="H57" s="6"/>
    </row>
    <row r="58" spans="1:8" ht="15.75">
      <c r="A58" s="51" t="s">
        <v>30</v>
      </c>
      <c r="B58" s="66"/>
      <c r="C58" s="66"/>
      <c r="D58" s="66"/>
      <c r="E58" s="80"/>
      <c r="F58" s="80"/>
      <c r="G58" s="80"/>
      <c r="H58" s="6"/>
    </row>
    <row r="59" spans="1:8" ht="15.75">
      <c r="A59" s="51" t="s">
        <v>31</v>
      </c>
      <c r="B59" s="66"/>
      <c r="C59" s="66"/>
      <c r="D59" s="66"/>
      <c r="E59" s="80"/>
      <c r="F59" s="80"/>
      <c r="G59" s="80"/>
      <c r="H59" s="6"/>
    </row>
    <row r="60" spans="1:8" ht="19.5" customHeight="1">
      <c r="A60" s="51" t="s">
        <v>38</v>
      </c>
      <c r="B60" s="66"/>
      <c r="C60" s="66"/>
      <c r="D60" s="66"/>
      <c r="E60" s="80"/>
      <c r="F60" s="80"/>
      <c r="G60" s="80"/>
      <c r="H60" s="6"/>
    </row>
    <row r="61" spans="1:8" ht="15.75">
      <c r="A61" s="51" t="s">
        <v>33</v>
      </c>
      <c r="B61" s="66"/>
      <c r="C61" s="66"/>
      <c r="D61" s="66"/>
      <c r="E61" s="66"/>
      <c r="F61" s="66"/>
      <c r="G61" s="66"/>
      <c r="H61" s="6"/>
    </row>
    <row r="62" spans="1:8" ht="15.75">
      <c r="A62" s="51" t="s">
        <v>34</v>
      </c>
      <c r="B62" s="66"/>
      <c r="C62" s="66"/>
      <c r="D62" s="66"/>
      <c r="E62" s="66"/>
      <c r="F62" s="66"/>
      <c r="G62" s="66"/>
      <c r="H62" s="6"/>
    </row>
    <row r="63" spans="1:8" ht="15.75">
      <c r="A63" s="51" t="s">
        <v>35</v>
      </c>
      <c r="B63" s="66"/>
      <c r="C63" s="66"/>
      <c r="D63" s="66"/>
      <c r="E63" s="66"/>
      <c r="F63" s="66"/>
      <c r="G63" s="66"/>
      <c r="H63" s="6"/>
    </row>
    <row r="64" spans="1:8" ht="39.75" customHeight="1">
      <c r="A64" s="69" t="s">
        <v>39</v>
      </c>
      <c r="B64" s="69"/>
      <c r="C64" s="69"/>
      <c r="D64" s="69"/>
      <c r="E64" s="69"/>
      <c r="F64" s="69"/>
      <c r="G64" s="69"/>
      <c r="H64" s="6"/>
    </row>
    <row r="65" spans="1:8" ht="33.75" customHeight="1">
      <c r="A65" s="20" t="s">
        <v>22</v>
      </c>
      <c r="B65" s="48" t="s">
        <v>40</v>
      </c>
      <c r="C65" s="59" t="s">
        <v>41</v>
      </c>
      <c r="D65" s="59"/>
      <c r="E65" s="59" t="s">
        <v>42</v>
      </c>
      <c r="F65" s="59"/>
      <c r="G65" s="20" t="s">
        <v>43</v>
      </c>
      <c r="H65" s="6"/>
    </row>
    <row r="66" spans="1:8" ht="15.75">
      <c r="A66" s="17" t="s">
        <v>24</v>
      </c>
      <c r="B66" s="49">
        <v>0</v>
      </c>
      <c r="C66" s="56">
        <v>0</v>
      </c>
      <c r="D66" s="56"/>
      <c r="E66" s="57"/>
      <c r="F66" s="57"/>
      <c r="G66" s="26"/>
      <c r="H66" s="6"/>
    </row>
    <row r="67" spans="1:8" ht="15.75" customHeight="1">
      <c r="A67" s="17" t="s">
        <v>25</v>
      </c>
      <c r="B67" s="49">
        <v>0</v>
      </c>
      <c r="C67" s="56">
        <v>0</v>
      </c>
      <c r="D67" s="56"/>
      <c r="E67" s="66"/>
      <c r="F67" s="66"/>
      <c r="G67" s="26"/>
      <c r="H67" s="6"/>
    </row>
    <row r="68" spans="1:8" ht="15.75">
      <c r="A68" s="17" t="s">
        <v>26</v>
      </c>
      <c r="B68" s="49">
        <v>0</v>
      </c>
      <c r="C68" s="56">
        <v>0</v>
      </c>
      <c r="D68" s="56"/>
      <c r="E68" s="66"/>
      <c r="F68" s="66"/>
      <c r="G68" s="26"/>
      <c r="H68" s="6"/>
    </row>
    <row r="69" spans="1:8" ht="15.75" customHeight="1">
      <c r="A69" s="17" t="s">
        <v>27</v>
      </c>
      <c r="B69" s="49">
        <v>0</v>
      </c>
      <c r="C69" s="56">
        <v>0</v>
      </c>
      <c r="D69" s="56"/>
      <c r="E69" s="66"/>
      <c r="F69" s="66"/>
      <c r="G69" s="26"/>
      <c r="H69" s="6"/>
    </row>
    <row r="70" spans="1:8" ht="27.75" customHeight="1">
      <c r="A70" s="17" t="s">
        <v>28</v>
      </c>
      <c r="B70" s="49">
        <v>1</v>
      </c>
      <c r="C70" s="56">
        <v>0</v>
      </c>
      <c r="D70" s="56"/>
      <c r="E70" s="66"/>
      <c r="F70" s="66"/>
      <c r="G70" s="90" t="s">
        <v>172</v>
      </c>
      <c r="H70" s="6"/>
    </row>
    <row r="71" spans="1:8" ht="30" customHeight="1">
      <c r="A71" s="17" t="s">
        <v>29</v>
      </c>
      <c r="B71" s="49">
        <v>0</v>
      </c>
      <c r="C71" s="56">
        <v>1</v>
      </c>
      <c r="D71" s="56"/>
      <c r="E71" s="66"/>
      <c r="F71" s="66"/>
      <c r="G71" s="90"/>
      <c r="H71" s="6"/>
    </row>
    <row r="72" spans="1:8" ht="15.75">
      <c r="A72" s="17" t="s">
        <v>30</v>
      </c>
      <c r="B72" s="17"/>
      <c r="C72" s="56"/>
      <c r="D72" s="56"/>
      <c r="E72" s="57"/>
      <c r="F72" s="57"/>
      <c r="G72" s="26"/>
      <c r="H72" s="6"/>
    </row>
    <row r="73" spans="1:8" ht="15.75">
      <c r="A73" s="17" t="s">
        <v>31</v>
      </c>
      <c r="B73" s="17"/>
      <c r="C73" s="56"/>
      <c r="D73" s="56"/>
      <c r="E73" s="57"/>
      <c r="F73" s="57"/>
      <c r="G73" s="18"/>
      <c r="H73" s="6"/>
    </row>
    <row r="74" spans="1:8" ht="15.75">
      <c r="A74" s="17" t="s">
        <v>38</v>
      </c>
      <c r="B74" s="17"/>
      <c r="C74" s="56"/>
      <c r="D74" s="56"/>
      <c r="E74" s="57"/>
      <c r="F74" s="57"/>
      <c r="G74" s="17"/>
      <c r="H74" s="6"/>
    </row>
    <row r="75" spans="1:8" ht="15.75">
      <c r="A75" s="17" t="s">
        <v>33</v>
      </c>
      <c r="B75" s="17"/>
      <c r="C75" s="57"/>
      <c r="D75" s="57"/>
      <c r="E75" s="57"/>
      <c r="F75" s="57"/>
      <c r="G75" s="17"/>
      <c r="H75" s="6"/>
    </row>
    <row r="76" spans="1:8" ht="15.75">
      <c r="A76" s="17" t="s">
        <v>34</v>
      </c>
      <c r="B76" s="17"/>
      <c r="C76" s="57"/>
      <c r="D76" s="57"/>
      <c r="E76" s="57"/>
      <c r="F76" s="57"/>
      <c r="G76" s="17"/>
      <c r="H76" s="6"/>
    </row>
    <row r="77" spans="1:8" ht="15.75">
      <c r="A77" s="17" t="s">
        <v>35</v>
      </c>
      <c r="B77" s="17"/>
      <c r="C77" s="57"/>
      <c r="D77" s="57"/>
      <c r="E77" s="57"/>
      <c r="F77" s="57"/>
      <c r="G77" s="17"/>
      <c r="H77" s="6"/>
    </row>
    <row r="78" spans="1:8" ht="46.5" customHeight="1">
      <c r="A78" s="71" t="s">
        <v>125</v>
      </c>
      <c r="B78" s="71"/>
      <c r="C78" s="71"/>
      <c r="D78" s="71"/>
      <c r="E78" s="71"/>
      <c r="F78" s="71"/>
      <c r="G78" s="71"/>
      <c r="H78" s="6"/>
    </row>
    <row r="79" spans="1:8" ht="50.25" customHeight="1">
      <c r="A79" s="59" t="s">
        <v>44</v>
      </c>
      <c r="B79" s="59"/>
      <c r="C79" s="59"/>
      <c r="D79" s="48" t="s">
        <v>45</v>
      </c>
      <c r="E79" s="59" t="s">
        <v>46</v>
      </c>
      <c r="F79" s="59"/>
      <c r="G79" s="48" t="s">
        <v>18</v>
      </c>
    </row>
    <row r="80" spans="1:8" ht="49.5" customHeight="1">
      <c r="A80" s="63" t="s">
        <v>164</v>
      </c>
      <c r="B80" s="63"/>
      <c r="C80" s="63"/>
      <c r="D80" s="56">
        <v>7410</v>
      </c>
      <c r="E80" s="88" t="s">
        <v>241</v>
      </c>
      <c r="F80" s="88"/>
      <c r="G80" s="90" t="s">
        <v>372</v>
      </c>
    </row>
    <row r="81" spans="1:8" ht="49.5" customHeight="1">
      <c r="A81" s="63" t="s">
        <v>165</v>
      </c>
      <c r="B81" s="63"/>
      <c r="C81" s="63"/>
      <c r="D81" s="56"/>
      <c r="E81" s="88" t="s">
        <v>242</v>
      </c>
      <c r="F81" s="88"/>
      <c r="G81" s="80"/>
    </row>
    <row r="82" spans="1:8" ht="49.5" customHeight="1">
      <c r="A82" s="63" t="s">
        <v>166</v>
      </c>
      <c r="B82" s="63"/>
      <c r="C82" s="63"/>
      <c r="D82" s="56"/>
      <c r="E82" s="88" t="s">
        <v>241</v>
      </c>
      <c r="F82" s="88"/>
      <c r="G82" s="80"/>
    </row>
    <row r="83" spans="1:8" ht="49.5" customHeight="1">
      <c r="A83" s="63" t="s">
        <v>167</v>
      </c>
      <c r="B83" s="63"/>
      <c r="C83" s="63"/>
      <c r="D83" s="56"/>
      <c r="E83" s="88" t="s">
        <v>371</v>
      </c>
      <c r="F83" s="88"/>
      <c r="G83" s="80"/>
    </row>
    <row r="84" spans="1:8" ht="30" customHeight="1">
      <c r="A84" s="69" t="s">
        <v>47</v>
      </c>
      <c r="B84" s="69"/>
      <c r="C84" s="69"/>
      <c r="D84" s="69"/>
      <c r="E84" s="69"/>
      <c r="F84" s="69"/>
      <c r="G84" s="69"/>
      <c r="H84" s="6"/>
    </row>
    <row r="85" spans="1:8" ht="63.75" customHeight="1">
      <c r="A85" s="50" t="s">
        <v>48</v>
      </c>
      <c r="B85" s="50" t="s">
        <v>49</v>
      </c>
      <c r="C85" s="21" t="s">
        <v>50</v>
      </c>
      <c r="D85" s="48" t="s">
        <v>51</v>
      </c>
      <c r="E85" s="48" t="s">
        <v>52</v>
      </c>
      <c r="F85" s="48" t="s">
        <v>53</v>
      </c>
      <c r="G85" s="50" t="s">
        <v>54</v>
      </c>
      <c r="H85" s="6"/>
    </row>
    <row r="86" spans="1:8" ht="93.75" customHeight="1">
      <c r="A86" s="63">
        <v>480048</v>
      </c>
      <c r="B86" s="82" t="s">
        <v>310</v>
      </c>
      <c r="C86" s="83">
        <v>46147</v>
      </c>
      <c r="D86" s="84" t="s">
        <v>311</v>
      </c>
      <c r="E86" s="82" t="s">
        <v>312</v>
      </c>
      <c r="F86" s="63" t="s">
        <v>313</v>
      </c>
      <c r="G86" s="44" t="s">
        <v>309</v>
      </c>
      <c r="H86" s="6"/>
    </row>
    <row r="87" spans="1:8" ht="93.75" customHeight="1">
      <c r="A87" s="63"/>
      <c r="B87" s="82"/>
      <c r="C87" s="83"/>
      <c r="D87" s="84"/>
      <c r="E87" s="82"/>
      <c r="F87" s="63"/>
      <c r="G87" s="85" t="s">
        <v>314</v>
      </c>
      <c r="H87" s="6"/>
    </row>
    <row r="88" spans="1:8" ht="93.75" customHeight="1">
      <c r="A88" s="63"/>
      <c r="B88" s="82"/>
      <c r="C88" s="83"/>
      <c r="D88" s="84"/>
      <c r="E88" s="82"/>
      <c r="F88" s="63"/>
      <c r="G88" s="85"/>
      <c r="H88" s="6"/>
    </row>
    <row r="89" spans="1:8" ht="93.75" customHeight="1">
      <c r="A89" s="63"/>
      <c r="B89" s="82"/>
      <c r="C89" s="83"/>
      <c r="D89" s="84"/>
      <c r="E89" s="82"/>
      <c r="F89" s="63"/>
      <c r="G89" s="85"/>
      <c r="H89" s="6"/>
    </row>
    <row r="90" spans="1:8" ht="49.5" customHeight="1">
      <c r="A90" s="95"/>
      <c r="B90" s="95"/>
      <c r="C90" s="95"/>
      <c r="D90" s="95"/>
      <c r="E90" s="95"/>
      <c r="F90" s="95"/>
      <c r="G90" s="95"/>
      <c r="H90" s="6"/>
    </row>
    <row r="91" spans="1:8" ht="33" customHeight="1">
      <c r="A91" s="69" t="s">
        <v>55</v>
      </c>
      <c r="B91" s="69"/>
      <c r="C91" s="69"/>
      <c r="D91" s="69"/>
      <c r="E91" s="69"/>
      <c r="F91" s="69"/>
      <c r="G91" s="69"/>
      <c r="H91" s="6"/>
    </row>
    <row r="92" spans="1:8" ht="50.25" customHeight="1">
      <c r="A92" s="59" t="s">
        <v>56</v>
      </c>
      <c r="B92" s="59"/>
      <c r="C92" s="50" t="s">
        <v>44</v>
      </c>
      <c r="D92" s="50" t="s">
        <v>57</v>
      </c>
      <c r="E92" s="50" t="s">
        <v>58</v>
      </c>
      <c r="F92" s="50" t="s">
        <v>59</v>
      </c>
      <c r="G92" s="48" t="s">
        <v>60</v>
      </c>
      <c r="H92" s="6"/>
    </row>
    <row r="93" spans="1:8" s="11" customFormat="1" ht="52.5" customHeight="1">
      <c r="A93" s="96">
        <v>111</v>
      </c>
      <c r="B93" s="36">
        <v>10</v>
      </c>
      <c r="C93" s="97" t="s">
        <v>246</v>
      </c>
      <c r="D93" s="37">
        <v>3313154304</v>
      </c>
      <c r="E93" s="38">
        <v>693688576</v>
      </c>
      <c r="F93" s="37">
        <f>D93-E93</f>
        <v>2619465728</v>
      </c>
      <c r="G93" s="80" t="s">
        <v>245</v>
      </c>
    </row>
    <row r="94" spans="1:8" s="11" customFormat="1" ht="52.5" customHeight="1">
      <c r="A94" s="96">
        <v>113</v>
      </c>
      <c r="B94" s="36">
        <v>10</v>
      </c>
      <c r="C94" s="97" t="s">
        <v>247</v>
      </c>
      <c r="D94" s="37">
        <v>99492000</v>
      </c>
      <c r="E94" s="38">
        <v>24873000</v>
      </c>
      <c r="F94" s="37">
        <f t="shared" ref="F94:F157" si="0">D94-E94</f>
        <v>74619000</v>
      </c>
      <c r="G94" s="80"/>
    </row>
    <row r="95" spans="1:8" s="11" customFormat="1" ht="52.5" customHeight="1">
      <c r="A95" s="96">
        <v>114</v>
      </c>
      <c r="B95" s="36">
        <v>10</v>
      </c>
      <c r="C95" s="97" t="s">
        <v>248</v>
      </c>
      <c r="D95" s="37">
        <v>284387192</v>
      </c>
      <c r="E95" s="38">
        <v>0</v>
      </c>
      <c r="F95" s="37">
        <f t="shared" si="0"/>
        <v>284387192</v>
      </c>
      <c r="G95" s="80"/>
    </row>
    <row r="96" spans="1:8" s="11" customFormat="1" ht="52.5" customHeight="1">
      <c r="A96" s="96">
        <v>123</v>
      </c>
      <c r="B96" s="36">
        <v>10</v>
      </c>
      <c r="C96" s="97" t="s">
        <v>249</v>
      </c>
      <c r="D96" s="37">
        <v>59972440</v>
      </c>
      <c r="E96" s="38">
        <v>23032299</v>
      </c>
      <c r="F96" s="37">
        <f t="shared" si="0"/>
        <v>36940141</v>
      </c>
      <c r="G96" s="80"/>
    </row>
    <row r="97" spans="1:7" s="11" customFormat="1" ht="52.5" customHeight="1">
      <c r="A97" s="96">
        <v>125</v>
      </c>
      <c r="B97" s="36">
        <v>10</v>
      </c>
      <c r="C97" s="97" t="s">
        <v>250</v>
      </c>
      <c r="D97" s="37">
        <v>50036732</v>
      </c>
      <c r="E97" s="38">
        <v>22081505</v>
      </c>
      <c r="F97" s="37">
        <f t="shared" si="0"/>
        <v>27955227</v>
      </c>
      <c r="G97" s="80"/>
    </row>
    <row r="98" spans="1:7" s="11" customFormat="1" ht="52.5" customHeight="1">
      <c r="A98" s="96">
        <v>131</v>
      </c>
      <c r="B98" s="36">
        <v>10</v>
      </c>
      <c r="C98" s="97" t="s">
        <v>251</v>
      </c>
      <c r="D98" s="37">
        <v>156548592</v>
      </c>
      <c r="E98" s="38">
        <v>147851448</v>
      </c>
      <c r="F98" s="37">
        <f t="shared" si="0"/>
        <v>8697144</v>
      </c>
      <c r="G98" s="80"/>
    </row>
    <row r="99" spans="1:7" s="11" customFormat="1" ht="52.5" customHeight="1">
      <c r="A99" s="96">
        <v>133</v>
      </c>
      <c r="B99" s="36">
        <v>10</v>
      </c>
      <c r="C99" s="97" t="s">
        <v>252</v>
      </c>
      <c r="D99" s="37">
        <v>739600878</v>
      </c>
      <c r="E99" s="38">
        <v>168697125</v>
      </c>
      <c r="F99" s="37">
        <f t="shared" si="0"/>
        <v>570903753</v>
      </c>
      <c r="G99" s="80"/>
    </row>
    <row r="100" spans="1:7" s="11" customFormat="1" ht="52.5" customHeight="1">
      <c r="A100" s="96">
        <v>137</v>
      </c>
      <c r="B100" s="36">
        <v>10</v>
      </c>
      <c r="C100" s="97" t="s">
        <v>253</v>
      </c>
      <c r="D100" s="37">
        <v>26000000</v>
      </c>
      <c r="E100" s="38">
        <v>6000000</v>
      </c>
      <c r="F100" s="37">
        <f t="shared" si="0"/>
        <v>20000000</v>
      </c>
      <c r="G100" s="80"/>
    </row>
    <row r="101" spans="1:7" s="11" customFormat="1" ht="52.5" customHeight="1">
      <c r="A101" s="96">
        <v>141</v>
      </c>
      <c r="B101" s="36">
        <v>10</v>
      </c>
      <c r="C101" s="97" t="s">
        <v>254</v>
      </c>
      <c r="D101" s="37">
        <v>493939717</v>
      </c>
      <c r="E101" s="38">
        <v>121990517</v>
      </c>
      <c r="F101" s="37">
        <f t="shared" si="0"/>
        <v>371949200</v>
      </c>
      <c r="G101" s="80"/>
    </row>
    <row r="102" spans="1:7" s="11" customFormat="1" ht="52.5" customHeight="1">
      <c r="A102" s="96">
        <v>144</v>
      </c>
      <c r="B102" s="36">
        <v>10</v>
      </c>
      <c r="C102" s="97" t="s">
        <v>255</v>
      </c>
      <c r="D102" s="37">
        <v>1303644641</v>
      </c>
      <c r="E102" s="38">
        <v>302410855</v>
      </c>
      <c r="F102" s="37">
        <f t="shared" si="0"/>
        <v>1001233786</v>
      </c>
      <c r="G102" s="80"/>
    </row>
    <row r="103" spans="1:7" s="11" customFormat="1" ht="52.5" customHeight="1">
      <c r="A103" s="98">
        <v>144</v>
      </c>
      <c r="B103" s="39">
        <v>30</v>
      </c>
      <c r="C103" s="99" t="s">
        <v>255</v>
      </c>
      <c r="D103" s="40">
        <v>0</v>
      </c>
      <c r="E103" s="41">
        <v>0</v>
      </c>
      <c r="F103" s="37">
        <f t="shared" si="0"/>
        <v>0</v>
      </c>
      <c r="G103" s="80"/>
    </row>
    <row r="104" spans="1:7" s="11" customFormat="1" ht="52.5" customHeight="1">
      <c r="A104" s="96">
        <v>145</v>
      </c>
      <c r="B104" s="36">
        <v>10</v>
      </c>
      <c r="C104" s="97" t="s">
        <v>256</v>
      </c>
      <c r="D104" s="37">
        <v>913792237</v>
      </c>
      <c r="E104" s="38">
        <v>232268807</v>
      </c>
      <c r="F104" s="37">
        <f t="shared" si="0"/>
        <v>681523430</v>
      </c>
      <c r="G104" s="80"/>
    </row>
    <row r="105" spans="1:7" s="11" customFormat="1" ht="52.5" customHeight="1">
      <c r="A105" s="96">
        <v>191</v>
      </c>
      <c r="B105" s="36">
        <v>10</v>
      </c>
      <c r="C105" s="97" t="s">
        <v>257</v>
      </c>
      <c r="D105" s="37">
        <v>240000000</v>
      </c>
      <c r="E105" s="38">
        <v>20000000</v>
      </c>
      <c r="F105" s="37">
        <f t="shared" si="0"/>
        <v>220000000</v>
      </c>
      <c r="G105" s="80"/>
    </row>
    <row r="106" spans="1:7" s="11" customFormat="1" ht="52.5" customHeight="1">
      <c r="A106" s="96">
        <v>199</v>
      </c>
      <c r="B106" s="36">
        <v>10</v>
      </c>
      <c r="C106" s="97" t="s">
        <v>258</v>
      </c>
      <c r="D106" s="37">
        <v>167712376</v>
      </c>
      <c r="E106" s="38">
        <v>38702856</v>
      </c>
      <c r="F106" s="37">
        <f t="shared" si="0"/>
        <v>129009520</v>
      </c>
      <c r="G106" s="80"/>
    </row>
    <row r="107" spans="1:7" s="11" customFormat="1" ht="52.5" customHeight="1">
      <c r="A107" s="96">
        <v>211</v>
      </c>
      <c r="B107" s="36">
        <v>10</v>
      </c>
      <c r="C107" s="97" t="s">
        <v>259</v>
      </c>
      <c r="D107" s="37">
        <v>35640000</v>
      </c>
      <c r="E107" s="38">
        <v>6216000</v>
      </c>
      <c r="F107" s="37">
        <f t="shared" si="0"/>
        <v>29424000</v>
      </c>
      <c r="G107" s="80"/>
    </row>
    <row r="108" spans="1:7" s="11" customFormat="1" ht="52.5" customHeight="1">
      <c r="A108" s="96">
        <v>212</v>
      </c>
      <c r="B108" s="36">
        <v>10</v>
      </c>
      <c r="C108" s="97" t="s">
        <v>260</v>
      </c>
      <c r="D108" s="37">
        <v>2082000</v>
      </c>
      <c r="E108" s="38">
        <v>471000</v>
      </c>
      <c r="F108" s="37">
        <f t="shared" si="0"/>
        <v>1611000</v>
      </c>
      <c r="G108" s="80"/>
    </row>
    <row r="109" spans="1:7" s="11" customFormat="1" ht="52.5" customHeight="1">
      <c r="A109" s="96">
        <v>214</v>
      </c>
      <c r="B109" s="36">
        <v>10</v>
      </c>
      <c r="C109" s="97" t="s">
        <v>261</v>
      </c>
      <c r="D109" s="37">
        <v>38904000</v>
      </c>
      <c r="E109" s="38">
        <v>9431678</v>
      </c>
      <c r="F109" s="37">
        <f t="shared" si="0"/>
        <v>29472322</v>
      </c>
      <c r="G109" s="80"/>
    </row>
    <row r="110" spans="1:7" s="11" customFormat="1" ht="52.5" customHeight="1">
      <c r="A110" s="96">
        <v>221</v>
      </c>
      <c r="B110" s="36">
        <v>10</v>
      </c>
      <c r="C110" s="97" t="s">
        <v>262</v>
      </c>
      <c r="D110" s="37">
        <v>2841300</v>
      </c>
      <c r="E110" s="38">
        <v>0</v>
      </c>
      <c r="F110" s="37">
        <f t="shared" si="0"/>
        <v>2841300</v>
      </c>
      <c r="G110" s="80"/>
    </row>
    <row r="111" spans="1:7" s="11" customFormat="1" ht="52.5" customHeight="1">
      <c r="A111" s="96">
        <v>231</v>
      </c>
      <c r="B111" s="36">
        <v>10</v>
      </c>
      <c r="C111" s="97" t="s">
        <v>263</v>
      </c>
      <c r="D111" s="37">
        <v>74063310</v>
      </c>
      <c r="E111" s="38">
        <v>39934000</v>
      </c>
      <c r="F111" s="37">
        <f t="shared" si="0"/>
        <v>34129310</v>
      </c>
      <c r="G111" s="80"/>
    </row>
    <row r="112" spans="1:7" s="11" customFormat="1" ht="52.5" customHeight="1">
      <c r="A112" s="98">
        <v>231</v>
      </c>
      <c r="B112" s="39">
        <v>30</v>
      </c>
      <c r="C112" s="99" t="s">
        <v>263</v>
      </c>
      <c r="D112" s="40">
        <v>0</v>
      </c>
      <c r="E112" s="41">
        <v>0</v>
      </c>
      <c r="F112" s="37">
        <f t="shared" si="0"/>
        <v>0</v>
      </c>
      <c r="G112" s="80"/>
    </row>
    <row r="113" spans="1:7" s="11" customFormat="1" ht="52.5" customHeight="1">
      <c r="A113" s="96">
        <v>232</v>
      </c>
      <c r="B113" s="36">
        <v>10</v>
      </c>
      <c r="C113" s="97" t="s">
        <v>264</v>
      </c>
      <c r="D113" s="37">
        <v>116826930</v>
      </c>
      <c r="E113" s="38">
        <v>44066167</v>
      </c>
      <c r="F113" s="37">
        <f t="shared" si="0"/>
        <v>72760763</v>
      </c>
      <c r="G113" s="80"/>
    </row>
    <row r="114" spans="1:7" s="11" customFormat="1" ht="52.5" customHeight="1">
      <c r="A114" s="98">
        <v>232</v>
      </c>
      <c r="B114" s="39">
        <v>30</v>
      </c>
      <c r="C114" s="99" t="s">
        <v>264</v>
      </c>
      <c r="D114" s="40">
        <v>0</v>
      </c>
      <c r="E114" s="41">
        <v>0</v>
      </c>
      <c r="F114" s="37">
        <f t="shared" si="0"/>
        <v>0</v>
      </c>
      <c r="G114" s="26"/>
    </row>
    <row r="115" spans="1:7" s="11" customFormat="1" ht="52.5" customHeight="1">
      <c r="A115" s="96">
        <v>242</v>
      </c>
      <c r="B115" s="36">
        <v>10</v>
      </c>
      <c r="C115" s="97" t="s">
        <v>265</v>
      </c>
      <c r="D115" s="37">
        <v>14850000</v>
      </c>
      <c r="E115" s="38">
        <v>0</v>
      </c>
      <c r="F115" s="37">
        <f t="shared" si="0"/>
        <v>14850000</v>
      </c>
      <c r="G115" s="26"/>
    </row>
    <row r="116" spans="1:7" s="11" customFormat="1" ht="52.5" customHeight="1">
      <c r="A116" s="96">
        <v>243</v>
      </c>
      <c r="B116" s="36">
        <v>10</v>
      </c>
      <c r="C116" s="97" t="s">
        <v>266</v>
      </c>
      <c r="D116" s="37">
        <v>2772000</v>
      </c>
      <c r="E116" s="38">
        <v>0</v>
      </c>
      <c r="F116" s="37">
        <f t="shared" si="0"/>
        <v>2772000</v>
      </c>
      <c r="G116" s="26"/>
    </row>
    <row r="117" spans="1:7" s="11" customFormat="1" ht="52.5" customHeight="1">
      <c r="A117" s="96">
        <v>244</v>
      </c>
      <c r="B117" s="36">
        <v>10</v>
      </c>
      <c r="C117" s="97" t="s">
        <v>267</v>
      </c>
      <c r="D117" s="37">
        <v>3960000</v>
      </c>
      <c r="E117" s="38">
        <v>0</v>
      </c>
      <c r="F117" s="37">
        <f t="shared" si="0"/>
        <v>3960000</v>
      </c>
      <c r="G117" s="26"/>
    </row>
    <row r="118" spans="1:7" s="11" customFormat="1" ht="52.5" customHeight="1">
      <c r="A118" s="96">
        <v>245</v>
      </c>
      <c r="B118" s="36">
        <v>10</v>
      </c>
      <c r="C118" s="97" t="s">
        <v>268</v>
      </c>
      <c r="D118" s="37">
        <v>64879640</v>
      </c>
      <c r="E118" s="38">
        <v>0</v>
      </c>
      <c r="F118" s="37">
        <f t="shared" si="0"/>
        <v>64879640</v>
      </c>
      <c r="G118" s="26"/>
    </row>
    <row r="119" spans="1:7" s="11" customFormat="1" ht="52.5" customHeight="1">
      <c r="A119" s="96">
        <v>246</v>
      </c>
      <c r="B119" s="36">
        <v>10</v>
      </c>
      <c r="C119" s="97" t="s">
        <v>269</v>
      </c>
      <c r="D119" s="37">
        <v>3643200</v>
      </c>
      <c r="E119" s="38">
        <v>0</v>
      </c>
      <c r="F119" s="37">
        <f t="shared" si="0"/>
        <v>3643200</v>
      </c>
      <c r="G119" s="26"/>
    </row>
    <row r="120" spans="1:7" s="11" customFormat="1" ht="52.5" customHeight="1">
      <c r="A120" s="96">
        <v>248</v>
      </c>
      <c r="B120" s="36">
        <v>10</v>
      </c>
      <c r="C120" s="97" t="s">
        <v>270</v>
      </c>
      <c r="D120" s="37">
        <v>27970000</v>
      </c>
      <c r="E120" s="38">
        <v>0</v>
      </c>
      <c r="F120" s="37">
        <f t="shared" si="0"/>
        <v>27970000</v>
      </c>
      <c r="G120" s="26"/>
    </row>
    <row r="121" spans="1:7" s="11" customFormat="1" ht="52.5" customHeight="1">
      <c r="A121" s="96">
        <v>251</v>
      </c>
      <c r="B121" s="36">
        <v>10</v>
      </c>
      <c r="C121" s="97" t="s">
        <v>271</v>
      </c>
      <c r="D121" s="37">
        <v>29050000</v>
      </c>
      <c r="E121" s="38">
        <v>29050000</v>
      </c>
      <c r="F121" s="37">
        <f t="shared" si="0"/>
        <v>0</v>
      </c>
      <c r="G121" s="26"/>
    </row>
    <row r="122" spans="1:7" s="11" customFormat="1" ht="52.5" customHeight="1">
      <c r="A122" s="96">
        <v>252</v>
      </c>
      <c r="B122" s="36">
        <v>10</v>
      </c>
      <c r="C122" s="97" t="s">
        <v>272</v>
      </c>
      <c r="D122" s="37">
        <v>5346000</v>
      </c>
      <c r="E122" s="38">
        <v>0</v>
      </c>
      <c r="F122" s="37">
        <f t="shared" si="0"/>
        <v>5346000</v>
      </c>
      <c r="G122" s="26"/>
    </row>
    <row r="123" spans="1:7" s="11" customFormat="1" ht="52.5" customHeight="1">
      <c r="A123" s="96">
        <v>261</v>
      </c>
      <c r="B123" s="36">
        <v>10</v>
      </c>
      <c r="C123" s="97" t="s">
        <v>273</v>
      </c>
      <c r="D123" s="37">
        <v>1980000</v>
      </c>
      <c r="E123" s="38">
        <v>0</v>
      </c>
      <c r="F123" s="37">
        <f t="shared" si="0"/>
        <v>1980000</v>
      </c>
      <c r="G123" s="26"/>
    </row>
    <row r="124" spans="1:7" s="11" customFormat="1" ht="52.5" customHeight="1">
      <c r="A124" s="96">
        <v>262</v>
      </c>
      <c r="B124" s="36">
        <v>10</v>
      </c>
      <c r="C124" s="97" t="s">
        <v>274</v>
      </c>
      <c r="D124" s="37">
        <v>1455300</v>
      </c>
      <c r="E124" s="38">
        <v>0</v>
      </c>
      <c r="F124" s="37">
        <f t="shared" si="0"/>
        <v>1455300</v>
      </c>
      <c r="G124" s="26"/>
    </row>
    <row r="125" spans="1:7" s="11" customFormat="1" ht="52.5" customHeight="1">
      <c r="A125" s="96">
        <v>263</v>
      </c>
      <c r="B125" s="36">
        <v>10</v>
      </c>
      <c r="C125" s="97" t="s">
        <v>275</v>
      </c>
      <c r="D125" s="37">
        <v>297000</v>
      </c>
      <c r="E125" s="38">
        <v>0</v>
      </c>
      <c r="F125" s="37">
        <f t="shared" si="0"/>
        <v>297000</v>
      </c>
      <c r="G125" s="26"/>
    </row>
    <row r="126" spans="1:7" s="11" customFormat="1" ht="52.5" customHeight="1">
      <c r="A126" s="96">
        <v>264</v>
      </c>
      <c r="B126" s="36">
        <v>10</v>
      </c>
      <c r="C126" s="97" t="s">
        <v>276</v>
      </c>
      <c r="D126" s="37">
        <v>18315000</v>
      </c>
      <c r="E126" s="38">
        <v>0</v>
      </c>
      <c r="F126" s="37">
        <f t="shared" si="0"/>
        <v>18315000</v>
      </c>
      <c r="G126" s="26"/>
    </row>
    <row r="127" spans="1:7" s="11" customFormat="1" ht="52.5" customHeight="1">
      <c r="A127" s="96">
        <v>268</v>
      </c>
      <c r="B127" s="36">
        <v>10</v>
      </c>
      <c r="C127" s="97" t="s">
        <v>277</v>
      </c>
      <c r="D127" s="37">
        <v>3603600</v>
      </c>
      <c r="E127" s="38">
        <v>0</v>
      </c>
      <c r="F127" s="37">
        <f t="shared" si="0"/>
        <v>3603600</v>
      </c>
      <c r="G127" s="26"/>
    </row>
    <row r="128" spans="1:7" s="11" customFormat="1" ht="52.5" customHeight="1">
      <c r="A128" s="96">
        <v>269</v>
      </c>
      <c r="B128" s="36">
        <v>10</v>
      </c>
      <c r="C128" s="97" t="s">
        <v>278</v>
      </c>
      <c r="D128" s="37">
        <v>2574000</v>
      </c>
      <c r="E128" s="38">
        <v>0</v>
      </c>
      <c r="F128" s="37">
        <f t="shared" si="0"/>
        <v>2574000</v>
      </c>
      <c r="G128" s="26"/>
    </row>
    <row r="129" spans="1:7" s="11" customFormat="1" ht="52.5" customHeight="1">
      <c r="A129" s="98">
        <v>269</v>
      </c>
      <c r="B129" s="39">
        <v>30</v>
      </c>
      <c r="C129" s="99" t="s">
        <v>278</v>
      </c>
      <c r="D129" s="40">
        <v>0</v>
      </c>
      <c r="E129" s="41">
        <v>0</v>
      </c>
      <c r="F129" s="37">
        <f t="shared" si="0"/>
        <v>0</v>
      </c>
      <c r="G129" s="26"/>
    </row>
    <row r="130" spans="1:7" s="11" customFormat="1" ht="52.5" customHeight="1">
      <c r="A130" s="96">
        <v>271</v>
      </c>
      <c r="B130" s="36">
        <v>10</v>
      </c>
      <c r="C130" s="97" t="s">
        <v>279</v>
      </c>
      <c r="D130" s="37">
        <v>1000000000</v>
      </c>
      <c r="E130" s="38">
        <v>177000000</v>
      </c>
      <c r="F130" s="37">
        <f t="shared" si="0"/>
        <v>823000000</v>
      </c>
      <c r="G130" s="26"/>
    </row>
    <row r="131" spans="1:7" s="11" customFormat="1" ht="52.5" customHeight="1">
      <c r="A131" s="96">
        <v>281</v>
      </c>
      <c r="B131" s="36">
        <v>10</v>
      </c>
      <c r="C131" s="97" t="s">
        <v>280</v>
      </c>
      <c r="D131" s="37">
        <v>233394997</v>
      </c>
      <c r="E131" s="38">
        <v>69595668</v>
      </c>
      <c r="F131" s="37">
        <f t="shared" si="0"/>
        <v>163799329</v>
      </c>
      <c r="G131" s="26"/>
    </row>
    <row r="132" spans="1:7" s="11" customFormat="1" ht="52.5" customHeight="1">
      <c r="A132" s="96">
        <v>284</v>
      </c>
      <c r="B132" s="36">
        <v>10</v>
      </c>
      <c r="C132" s="97" t="s">
        <v>281</v>
      </c>
      <c r="D132" s="37">
        <v>2970000</v>
      </c>
      <c r="E132" s="38">
        <v>0</v>
      </c>
      <c r="F132" s="37">
        <f t="shared" si="0"/>
        <v>2970000</v>
      </c>
      <c r="G132" s="26"/>
    </row>
    <row r="133" spans="1:7" s="11" customFormat="1" ht="52.5" customHeight="1">
      <c r="A133" s="96">
        <v>288</v>
      </c>
      <c r="B133" s="36">
        <v>10</v>
      </c>
      <c r="C133" s="97" t="s">
        <v>282</v>
      </c>
      <c r="D133" s="37">
        <v>5940000</v>
      </c>
      <c r="E133" s="38">
        <v>0</v>
      </c>
      <c r="F133" s="37">
        <f t="shared" si="0"/>
        <v>5940000</v>
      </c>
      <c r="G133" s="26"/>
    </row>
    <row r="134" spans="1:7" s="11" customFormat="1" ht="52.5" customHeight="1">
      <c r="A134" s="96">
        <v>291</v>
      </c>
      <c r="B134" s="36">
        <v>10</v>
      </c>
      <c r="C134" s="97" t="s">
        <v>283</v>
      </c>
      <c r="D134" s="37">
        <v>9900000</v>
      </c>
      <c r="E134" s="38">
        <v>0</v>
      </c>
      <c r="F134" s="37">
        <f t="shared" si="0"/>
        <v>9900000</v>
      </c>
      <c r="G134" s="26"/>
    </row>
    <row r="135" spans="1:7" s="11" customFormat="1" ht="52.5" customHeight="1">
      <c r="A135" s="96">
        <v>311</v>
      </c>
      <c r="B135" s="36">
        <v>10</v>
      </c>
      <c r="C135" s="97" t="s">
        <v>284</v>
      </c>
      <c r="D135" s="37">
        <v>3730000</v>
      </c>
      <c r="E135" s="38">
        <v>0</v>
      </c>
      <c r="F135" s="37">
        <f t="shared" si="0"/>
        <v>3730000</v>
      </c>
      <c r="G135" s="26"/>
    </row>
    <row r="136" spans="1:7" s="11" customFormat="1" ht="52.5" customHeight="1">
      <c r="A136" s="96">
        <v>331</v>
      </c>
      <c r="B136" s="36">
        <v>10</v>
      </c>
      <c r="C136" s="97" t="s">
        <v>285</v>
      </c>
      <c r="D136" s="37">
        <v>4752000</v>
      </c>
      <c r="E136" s="38">
        <v>1595700</v>
      </c>
      <c r="F136" s="37">
        <f t="shared" si="0"/>
        <v>3156300</v>
      </c>
      <c r="G136" s="26"/>
    </row>
    <row r="137" spans="1:7" s="11" customFormat="1" ht="52.5" customHeight="1">
      <c r="A137" s="98">
        <v>331</v>
      </c>
      <c r="B137" s="39">
        <v>30</v>
      </c>
      <c r="C137" s="99" t="s">
        <v>285</v>
      </c>
      <c r="D137" s="40">
        <v>0</v>
      </c>
      <c r="E137" s="42">
        <v>0</v>
      </c>
      <c r="F137" s="37">
        <f t="shared" si="0"/>
        <v>0</v>
      </c>
      <c r="G137" s="26"/>
    </row>
    <row r="138" spans="1:7" s="11" customFormat="1" ht="52.5" customHeight="1">
      <c r="A138" s="96">
        <v>333</v>
      </c>
      <c r="B138" s="36">
        <v>10</v>
      </c>
      <c r="C138" s="97" t="s">
        <v>286</v>
      </c>
      <c r="D138" s="37">
        <v>2970000</v>
      </c>
      <c r="E138" s="38">
        <v>0</v>
      </c>
      <c r="F138" s="37">
        <f t="shared" si="0"/>
        <v>2970000</v>
      </c>
      <c r="G138" s="26"/>
    </row>
    <row r="139" spans="1:7" s="11" customFormat="1" ht="52.5" customHeight="1">
      <c r="A139" s="96">
        <v>334</v>
      </c>
      <c r="B139" s="36">
        <v>10</v>
      </c>
      <c r="C139" s="97" t="s">
        <v>287</v>
      </c>
      <c r="D139" s="37">
        <v>1100880</v>
      </c>
      <c r="E139" s="38">
        <v>0</v>
      </c>
      <c r="F139" s="37">
        <f t="shared" si="0"/>
        <v>1100880</v>
      </c>
      <c r="G139" s="26"/>
    </row>
    <row r="140" spans="1:7" s="11" customFormat="1" ht="52.5" customHeight="1">
      <c r="A140" s="96">
        <v>335</v>
      </c>
      <c r="B140" s="36">
        <v>10</v>
      </c>
      <c r="C140" s="97" t="s">
        <v>288</v>
      </c>
      <c r="D140" s="37">
        <v>4950000</v>
      </c>
      <c r="E140" s="38">
        <v>0</v>
      </c>
      <c r="F140" s="37">
        <f t="shared" si="0"/>
        <v>4950000</v>
      </c>
      <c r="G140" s="26"/>
    </row>
    <row r="141" spans="1:7" s="11" customFormat="1" ht="52.5" customHeight="1">
      <c r="A141" s="96">
        <v>341</v>
      </c>
      <c r="B141" s="36">
        <v>10</v>
      </c>
      <c r="C141" s="97" t="s">
        <v>289</v>
      </c>
      <c r="D141" s="37">
        <v>2475000</v>
      </c>
      <c r="E141" s="38">
        <v>0</v>
      </c>
      <c r="F141" s="37">
        <f t="shared" si="0"/>
        <v>2475000</v>
      </c>
      <c r="G141" s="26"/>
    </row>
    <row r="142" spans="1:7" s="11" customFormat="1" ht="52.5" customHeight="1">
      <c r="A142" s="96">
        <v>342</v>
      </c>
      <c r="B142" s="36">
        <v>10</v>
      </c>
      <c r="C142" s="97" t="s">
        <v>290</v>
      </c>
      <c r="D142" s="37">
        <v>24044724</v>
      </c>
      <c r="E142" s="38">
        <v>3573000</v>
      </c>
      <c r="F142" s="37">
        <f t="shared" si="0"/>
        <v>20471724</v>
      </c>
      <c r="G142" s="26"/>
    </row>
    <row r="143" spans="1:7" s="11" customFormat="1" ht="52.5" customHeight="1">
      <c r="A143" s="96">
        <v>343</v>
      </c>
      <c r="B143" s="36">
        <v>10</v>
      </c>
      <c r="C143" s="97" t="s">
        <v>291</v>
      </c>
      <c r="D143" s="37">
        <v>3587166</v>
      </c>
      <c r="E143" s="38">
        <v>0</v>
      </c>
      <c r="F143" s="37">
        <f t="shared" si="0"/>
        <v>3587166</v>
      </c>
      <c r="G143" s="26"/>
    </row>
    <row r="144" spans="1:7" s="11" customFormat="1" ht="52.5" customHeight="1">
      <c r="A144" s="96">
        <v>344</v>
      </c>
      <c r="B144" s="36">
        <v>10</v>
      </c>
      <c r="C144" s="97" t="s">
        <v>292</v>
      </c>
      <c r="D144" s="37">
        <v>891000</v>
      </c>
      <c r="E144" s="38">
        <v>0</v>
      </c>
      <c r="F144" s="37">
        <f t="shared" si="0"/>
        <v>891000</v>
      </c>
      <c r="G144" s="26"/>
    </row>
    <row r="145" spans="1:7" s="11" customFormat="1" ht="52.5" customHeight="1">
      <c r="A145" s="96">
        <v>346</v>
      </c>
      <c r="B145" s="36">
        <v>10</v>
      </c>
      <c r="C145" s="97" t="s">
        <v>293</v>
      </c>
      <c r="D145" s="37">
        <v>29450000</v>
      </c>
      <c r="E145" s="38">
        <v>0</v>
      </c>
      <c r="F145" s="37">
        <f t="shared" si="0"/>
        <v>29450000</v>
      </c>
      <c r="G145" s="26"/>
    </row>
    <row r="146" spans="1:7" s="11" customFormat="1" ht="52.5" customHeight="1">
      <c r="A146" s="96">
        <v>351</v>
      </c>
      <c r="B146" s="36">
        <v>10</v>
      </c>
      <c r="C146" s="97" t="s">
        <v>294</v>
      </c>
      <c r="D146" s="37">
        <v>800000</v>
      </c>
      <c r="E146" s="38">
        <v>0</v>
      </c>
      <c r="F146" s="37">
        <f t="shared" si="0"/>
        <v>800000</v>
      </c>
      <c r="G146" s="26"/>
    </row>
    <row r="147" spans="1:7" s="11" customFormat="1" ht="52.5" customHeight="1">
      <c r="A147" s="96">
        <v>352</v>
      </c>
      <c r="B147" s="36">
        <v>10</v>
      </c>
      <c r="C147" s="97" t="s">
        <v>295</v>
      </c>
      <c r="D147" s="37">
        <v>600000</v>
      </c>
      <c r="E147" s="38">
        <v>0</v>
      </c>
      <c r="F147" s="37">
        <f t="shared" si="0"/>
        <v>600000</v>
      </c>
      <c r="G147" s="26"/>
    </row>
    <row r="148" spans="1:7" s="11" customFormat="1" ht="52.5" customHeight="1">
      <c r="A148" s="96">
        <v>354</v>
      </c>
      <c r="B148" s="36">
        <v>10</v>
      </c>
      <c r="C148" s="97" t="s">
        <v>296</v>
      </c>
      <c r="D148" s="37">
        <v>900000</v>
      </c>
      <c r="E148" s="38">
        <v>0</v>
      </c>
      <c r="F148" s="37">
        <f t="shared" si="0"/>
        <v>900000</v>
      </c>
      <c r="G148" s="26"/>
    </row>
    <row r="149" spans="1:7" s="11" customFormat="1" ht="52.5" customHeight="1">
      <c r="A149" s="96">
        <v>361</v>
      </c>
      <c r="B149" s="36">
        <v>10</v>
      </c>
      <c r="C149" s="97" t="s">
        <v>297</v>
      </c>
      <c r="D149" s="37">
        <v>36642403</v>
      </c>
      <c r="E149" s="38">
        <v>8599253</v>
      </c>
      <c r="F149" s="37">
        <f t="shared" si="0"/>
        <v>28043150</v>
      </c>
      <c r="G149" s="90" t="s">
        <v>244</v>
      </c>
    </row>
    <row r="150" spans="1:7" s="11" customFormat="1" ht="52.5" customHeight="1">
      <c r="A150" s="96">
        <v>392</v>
      </c>
      <c r="B150" s="36">
        <v>10</v>
      </c>
      <c r="C150" s="97" t="s">
        <v>298</v>
      </c>
      <c r="D150" s="37">
        <v>3168000</v>
      </c>
      <c r="E150" s="38">
        <v>0</v>
      </c>
      <c r="F150" s="37">
        <f t="shared" si="0"/>
        <v>3168000</v>
      </c>
      <c r="G150" s="80"/>
    </row>
    <row r="151" spans="1:7" s="11" customFormat="1" ht="52.5" customHeight="1">
      <c r="A151" s="96">
        <v>397</v>
      </c>
      <c r="B151" s="36">
        <v>10</v>
      </c>
      <c r="C151" s="97" t="s">
        <v>299</v>
      </c>
      <c r="D151" s="37">
        <v>495000</v>
      </c>
      <c r="E151" s="38">
        <v>0</v>
      </c>
      <c r="F151" s="37">
        <f t="shared" si="0"/>
        <v>495000</v>
      </c>
      <c r="G151" s="80"/>
    </row>
    <row r="152" spans="1:7" s="11" customFormat="1" ht="52.5" customHeight="1">
      <c r="A152" s="96">
        <v>399</v>
      </c>
      <c r="B152" s="36">
        <v>10</v>
      </c>
      <c r="C152" s="97" t="s">
        <v>300</v>
      </c>
      <c r="D152" s="37">
        <v>2044350</v>
      </c>
      <c r="E152" s="38">
        <v>0</v>
      </c>
      <c r="F152" s="37">
        <f t="shared" si="0"/>
        <v>2044350</v>
      </c>
      <c r="G152" s="80"/>
    </row>
    <row r="153" spans="1:7" s="11" customFormat="1" ht="52.5" customHeight="1">
      <c r="A153" s="96">
        <v>522</v>
      </c>
      <c r="B153" s="36">
        <v>10</v>
      </c>
      <c r="C153" s="97" t="s">
        <v>301</v>
      </c>
      <c r="D153" s="37">
        <v>69921300</v>
      </c>
      <c r="E153" s="38">
        <v>69921300</v>
      </c>
      <c r="F153" s="37">
        <f t="shared" si="0"/>
        <v>0</v>
      </c>
      <c r="G153" s="26"/>
    </row>
    <row r="154" spans="1:7" s="11" customFormat="1" ht="52.5" customHeight="1">
      <c r="A154" s="96">
        <v>534</v>
      </c>
      <c r="B154" s="36">
        <v>10</v>
      </c>
      <c r="C154" s="97" t="s">
        <v>302</v>
      </c>
      <c r="D154" s="37">
        <v>124604000</v>
      </c>
      <c r="E154" s="38">
        <v>0</v>
      </c>
      <c r="F154" s="37">
        <f t="shared" si="0"/>
        <v>124604000</v>
      </c>
      <c r="G154" s="26"/>
    </row>
    <row r="155" spans="1:7" s="11" customFormat="1" ht="52.5" customHeight="1">
      <c r="A155" s="98">
        <v>534</v>
      </c>
      <c r="B155" s="39">
        <v>30</v>
      </c>
      <c r="C155" s="99" t="s">
        <v>302</v>
      </c>
      <c r="D155" s="40">
        <v>0</v>
      </c>
      <c r="E155" s="41">
        <v>0</v>
      </c>
      <c r="F155" s="37">
        <f t="shared" si="0"/>
        <v>0</v>
      </c>
      <c r="G155" s="26"/>
    </row>
    <row r="156" spans="1:7" s="11" customFormat="1" ht="52.5" customHeight="1">
      <c r="A156" s="98">
        <v>536</v>
      </c>
      <c r="B156" s="39">
        <v>30</v>
      </c>
      <c r="C156" s="99" t="s">
        <v>303</v>
      </c>
      <c r="D156" s="40">
        <v>0</v>
      </c>
      <c r="E156" s="41">
        <v>0</v>
      </c>
      <c r="F156" s="37">
        <f t="shared" si="0"/>
        <v>0</v>
      </c>
      <c r="G156" s="26"/>
    </row>
    <row r="157" spans="1:7" s="11" customFormat="1" ht="52.5" customHeight="1">
      <c r="A157" s="96">
        <v>536</v>
      </c>
      <c r="B157" s="36">
        <v>10</v>
      </c>
      <c r="C157" s="97" t="s">
        <v>303</v>
      </c>
      <c r="D157" s="37">
        <v>16900000</v>
      </c>
      <c r="E157" s="38">
        <v>16900000</v>
      </c>
      <c r="F157" s="37">
        <f t="shared" si="0"/>
        <v>0</v>
      </c>
      <c r="G157" s="26"/>
    </row>
    <row r="158" spans="1:7" s="11" customFormat="1" ht="52.5" customHeight="1">
      <c r="A158" s="96">
        <v>538</v>
      </c>
      <c r="B158" s="36">
        <v>10</v>
      </c>
      <c r="C158" s="97" t="s">
        <v>304</v>
      </c>
      <c r="D158" s="37">
        <v>20054700</v>
      </c>
      <c r="E158" s="38">
        <v>0</v>
      </c>
      <c r="F158" s="37">
        <f t="shared" ref="F158:F161" si="1">D158-E158</f>
        <v>20054700</v>
      </c>
      <c r="G158" s="26"/>
    </row>
    <row r="159" spans="1:7" s="11" customFormat="1" ht="52.5" customHeight="1">
      <c r="A159" s="96">
        <v>541</v>
      </c>
      <c r="B159" s="36">
        <v>10</v>
      </c>
      <c r="C159" s="97" t="s">
        <v>305</v>
      </c>
      <c r="D159" s="37">
        <v>33640000</v>
      </c>
      <c r="E159" s="38">
        <v>0</v>
      </c>
      <c r="F159" s="37">
        <f t="shared" si="1"/>
        <v>33640000</v>
      </c>
      <c r="G159" s="26"/>
    </row>
    <row r="160" spans="1:7" s="11" customFormat="1" ht="52.5" customHeight="1">
      <c r="A160" s="96">
        <v>542</v>
      </c>
      <c r="B160" s="36">
        <v>10</v>
      </c>
      <c r="C160" s="97" t="s">
        <v>306</v>
      </c>
      <c r="D160" s="37">
        <v>7000000</v>
      </c>
      <c r="E160" s="38">
        <v>0</v>
      </c>
      <c r="F160" s="37">
        <f t="shared" si="1"/>
        <v>7000000</v>
      </c>
      <c r="G160" s="26"/>
    </row>
    <row r="161" spans="1:7" s="11" customFormat="1" ht="52.5" customHeight="1">
      <c r="A161" s="96">
        <v>910</v>
      </c>
      <c r="B161" s="36">
        <v>10</v>
      </c>
      <c r="C161" s="97" t="s">
        <v>307</v>
      </c>
      <c r="D161" s="37">
        <v>17484640</v>
      </c>
      <c r="E161" s="38">
        <v>15331700</v>
      </c>
      <c r="F161" s="37">
        <f t="shared" si="1"/>
        <v>2152940</v>
      </c>
      <c r="G161" s="26"/>
    </row>
    <row r="162" spans="1:7" s="11" customFormat="1" ht="52.5" customHeight="1">
      <c r="A162" s="100" t="s">
        <v>308</v>
      </c>
      <c r="B162" s="100"/>
      <c r="C162" s="100"/>
      <c r="D162" s="43">
        <f>SUM(D93:D161)</f>
        <v>9963744549</v>
      </c>
      <c r="E162" s="43">
        <f>SUM(E93:E161)</f>
        <v>2293282454</v>
      </c>
      <c r="F162" s="43">
        <f>SUM(F93:F161)</f>
        <v>7670462095</v>
      </c>
      <c r="G162" s="26"/>
    </row>
    <row r="163" spans="1:7" s="11" customFormat="1" ht="52.5" customHeight="1">
      <c r="A163" s="60" t="s">
        <v>61</v>
      </c>
      <c r="B163" s="60"/>
      <c r="C163" s="60"/>
      <c r="D163" s="60"/>
      <c r="E163" s="60"/>
      <c r="F163" s="60"/>
      <c r="G163" s="60"/>
    </row>
    <row r="164" spans="1:7" s="11" customFormat="1" ht="52.5" customHeight="1">
      <c r="A164" s="61" t="s">
        <v>62</v>
      </c>
      <c r="B164" s="61"/>
      <c r="C164" s="61"/>
      <c r="D164" s="61"/>
      <c r="E164" s="61"/>
      <c r="F164" s="61"/>
      <c r="G164" s="61"/>
    </row>
    <row r="165" spans="1:7" s="11" customFormat="1" ht="52.5" customHeight="1">
      <c r="A165" s="48" t="s">
        <v>63</v>
      </c>
      <c r="B165" s="48" t="s">
        <v>64</v>
      </c>
      <c r="C165" s="62" t="s">
        <v>44</v>
      </c>
      <c r="D165" s="62"/>
      <c r="E165" s="62" t="s">
        <v>65</v>
      </c>
      <c r="F165" s="62"/>
      <c r="G165" s="48" t="s">
        <v>66</v>
      </c>
    </row>
    <row r="166" spans="1:7" s="11" customFormat="1" ht="52.5" customHeight="1">
      <c r="A166" s="51">
        <v>1</v>
      </c>
      <c r="B166" s="27" t="s">
        <v>133</v>
      </c>
      <c r="C166" s="88" t="s">
        <v>134</v>
      </c>
      <c r="D166" s="88"/>
      <c r="E166" s="88" t="s">
        <v>135</v>
      </c>
      <c r="F166" s="88"/>
      <c r="G166" s="28" t="s">
        <v>142</v>
      </c>
    </row>
    <row r="167" spans="1:7" s="11" customFormat="1" ht="52.5" customHeight="1">
      <c r="A167" s="51">
        <v>2</v>
      </c>
      <c r="B167" s="29" t="s">
        <v>136</v>
      </c>
      <c r="C167" s="88" t="s">
        <v>137</v>
      </c>
      <c r="D167" s="88"/>
      <c r="E167" s="88" t="s">
        <v>135</v>
      </c>
      <c r="F167" s="88"/>
      <c r="G167" s="28" t="s">
        <v>142</v>
      </c>
    </row>
    <row r="168" spans="1:7" s="11" customFormat="1" ht="74.25" customHeight="1">
      <c r="A168" s="51">
        <v>3</v>
      </c>
      <c r="B168" s="29" t="s">
        <v>138</v>
      </c>
      <c r="C168" s="88" t="s">
        <v>139</v>
      </c>
      <c r="D168" s="88"/>
      <c r="E168" s="88" t="s">
        <v>140</v>
      </c>
      <c r="F168" s="88"/>
      <c r="G168" s="53" t="s">
        <v>243</v>
      </c>
    </row>
    <row r="169" spans="1:7" s="11" customFormat="1" ht="52.5" customHeight="1">
      <c r="A169" s="51">
        <v>4</v>
      </c>
      <c r="B169" s="86" t="s">
        <v>111</v>
      </c>
      <c r="C169" s="87" t="s">
        <v>141</v>
      </c>
      <c r="D169" s="87"/>
      <c r="E169" s="88" t="s">
        <v>110</v>
      </c>
      <c r="F169" s="88"/>
      <c r="G169" s="28" t="s">
        <v>142</v>
      </c>
    </row>
    <row r="170" spans="1:7" s="11" customFormat="1" ht="52.5" customHeight="1">
      <c r="A170" s="89" t="s">
        <v>67</v>
      </c>
      <c r="B170" s="89"/>
      <c r="C170" s="89"/>
      <c r="D170" s="89"/>
      <c r="E170" s="89"/>
      <c r="F170" s="89"/>
      <c r="G170" s="89"/>
    </row>
    <row r="171" spans="1:7" s="11" customFormat="1" ht="52.5" customHeight="1">
      <c r="A171" s="101" t="s">
        <v>68</v>
      </c>
      <c r="B171" s="101"/>
      <c r="C171" s="102" t="s">
        <v>44</v>
      </c>
      <c r="D171" s="102"/>
      <c r="E171" s="22" t="s">
        <v>69</v>
      </c>
      <c r="F171" s="102" t="s">
        <v>70</v>
      </c>
      <c r="G171" s="102"/>
    </row>
    <row r="172" spans="1:7" s="11" customFormat="1" ht="52.5" customHeight="1">
      <c r="A172" s="103" t="s">
        <v>315</v>
      </c>
      <c r="B172" s="103"/>
      <c r="C172" s="104" t="s">
        <v>316</v>
      </c>
      <c r="D172" s="104"/>
      <c r="E172" s="45">
        <v>46115</v>
      </c>
      <c r="F172" s="105" t="s">
        <v>317</v>
      </c>
      <c r="G172" s="105"/>
    </row>
    <row r="173" spans="1:7" s="11" customFormat="1" ht="52.5" customHeight="1">
      <c r="A173" s="106" t="s">
        <v>318</v>
      </c>
      <c r="B173" s="103"/>
      <c r="C173" s="107" t="s">
        <v>319</v>
      </c>
      <c r="D173" s="108"/>
      <c r="E173" s="45">
        <v>46116</v>
      </c>
      <c r="F173" s="105" t="s">
        <v>320</v>
      </c>
      <c r="G173" s="105"/>
    </row>
    <row r="174" spans="1:7" s="11" customFormat="1" ht="52.5" customHeight="1">
      <c r="A174" s="103" t="s">
        <v>315</v>
      </c>
      <c r="B174" s="103"/>
      <c r="C174" s="104" t="s">
        <v>316</v>
      </c>
      <c r="D174" s="104"/>
      <c r="E174" s="45">
        <v>46122</v>
      </c>
      <c r="F174" s="105" t="s">
        <v>321</v>
      </c>
      <c r="G174" s="105"/>
    </row>
    <row r="175" spans="1:7" s="11" customFormat="1" ht="52.5" customHeight="1">
      <c r="A175" s="106" t="s">
        <v>318</v>
      </c>
      <c r="B175" s="103"/>
      <c r="C175" s="107" t="s">
        <v>319</v>
      </c>
      <c r="D175" s="108"/>
      <c r="E175" s="45">
        <v>46123</v>
      </c>
      <c r="F175" s="105" t="s">
        <v>322</v>
      </c>
      <c r="G175" s="105"/>
    </row>
    <row r="176" spans="1:7" s="11" customFormat="1" ht="52.5" customHeight="1">
      <c r="A176" s="103" t="s">
        <v>315</v>
      </c>
      <c r="B176" s="103"/>
      <c r="C176" s="104" t="s">
        <v>323</v>
      </c>
      <c r="D176" s="104"/>
      <c r="E176" s="45">
        <v>46123</v>
      </c>
      <c r="F176" s="105" t="s">
        <v>324</v>
      </c>
      <c r="G176" s="105"/>
    </row>
    <row r="177" spans="1:7" s="11" customFormat="1" ht="52.5" customHeight="1">
      <c r="A177" s="103" t="s">
        <v>315</v>
      </c>
      <c r="B177" s="103"/>
      <c r="C177" s="104" t="s">
        <v>325</v>
      </c>
      <c r="D177" s="104"/>
      <c r="E177" s="45">
        <v>46124</v>
      </c>
      <c r="F177" s="105" t="s">
        <v>326</v>
      </c>
      <c r="G177" s="105"/>
    </row>
    <row r="178" spans="1:7" s="11" customFormat="1" ht="52.5" customHeight="1">
      <c r="A178" s="109" t="s">
        <v>327</v>
      </c>
      <c r="B178" s="110"/>
      <c r="C178" s="104" t="s">
        <v>328</v>
      </c>
      <c r="D178" s="104"/>
      <c r="E178" s="45">
        <v>46125</v>
      </c>
      <c r="F178" s="105" t="s">
        <v>329</v>
      </c>
      <c r="G178" s="105"/>
    </row>
    <row r="179" spans="1:7" s="11" customFormat="1" ht="52.5" customHeight="1">
      <c r="A179" s="103" t="s">
        <v>315</v>
      </c>
      <c r="B179" s="103"/>
      <c r="C179" s="104" t="s">
        <v>316</v>
      </c>
      <c r="D179" s="104"/>
      <c r="E179" s="45">
        <v>46129</v>
      </c>
      <c r="F179" s="105" t="s">
        <v>330</v>
      </c>
      <c r="G179" s="105"/>
    </row>
    <row r="180" spans="1:7" s="11" customFormat="1" ht="52.5" customHeight="1">
      <c r="A180" s="106" t="s">
        <v>318</v>
      </c>
      <c r="B180" s="103"/>
      <c r="C180" s="107" t="s">
        <v>319</v>
      </c>
      <c r="D180" s="108"/>
      <c r="E180" s="45">
        <v>46130</v>
      </c>
      <c r="F180" s="105" t="s">
        <v>331</v>
      </c>
      <c r="G180" s="105"/>
    </row>
    <row r="181" spans="1:7" s="11" customFormat="1" ht="52.5" customHeight="1">
      <c r="A181" s="103" t="s">
        <v>315</v>
      </c>
      <c r="B181" s="103"/>
      <c r="C181" s="104" t="s">
        <v>323</v>
      </c>
      <c r="D181" s="104"/>
      <c r="E181" s="45">
        <v>46130</v>
      </c>
      <c r="F181" s="105" t="s">
        <v>332</v>
      </c>
      <c r="G181" s="105"/>
    </row>
    <row r="182" spans="1:7" s="11" customFormat="1" ht="52.5" customHeight="1">
      <c r="A182" s="103" t="s">
        <v>315</v>
      </c>
      <c r="B182" s="103"/>
      <c r="C182" s="104" t="s">
        <v>325</v>
      </c>
      <c r="D182" s="104"/>
      <c r="E182" s="45">
        <v>46131</v>
      </c>
      <c r="F182" s="105" t="s">
        <v>333</v>
      </c>
      <c r="G182" s="105"/>
    </row>
    <row r="183" spans="1:7" s="11" customFormat="1" ht="52.5" customHeight="1">
      <c r="A183" s="103" t="s">
        <v>315</v>
      </c>
      <c r="B183" s="103"/>
      <c r="C183" s="104" t="s">
        <v>323</v>
      </c>
      <c r="D183" s="104"/>
      <c r="E183" s="45">
        <v>46137</v>
      </c>
      <c r="F183" s="105" t="s">
        <v>334</v>
      </c>
      <c r="G183" s="105"/>
    </row>
    <row r="184" spans="1:7" s="11" customFormat="1" ht="52.5" customHeight="1">
      <c r="A184" s="103" t="s">
        <v>315</v>
      </c>
      <c r="B184" s="103"/>
      <c r="C184" s="104" t="s">
        <v>325</v>
      </c>
      <c r="D184" s="104"/>
      <c r="E184" s="45">
        <v>46138</v>
      </c>
      <c r="F184" s="105" t="s">
        <v>335</v>
      </c>
      <c r="G184" s="105"/>
    </row>
    <row r="185" spans="1:7" s="11" customFormat="1" ht="52.5" customHeight="1">
      <c r="A185" s="106" t="s">
        <v>336</v>
      </c>
      <c r="B185" s="103"/>
      <c r="C185" s="104" t="s">
        <v>337</v>
      </c>
      <c r="D185" s="104"/>
      <c r="E185" s="45">
        <v>46142</v>
      </c>
      <c r="F185" s="105" t="s">
        <v>338</v>
      </c>
      <c r="G185" s="105"/>
    </row>
    <row r="186" spans="1:7" s="11" customFormat="1" ht="52.5" customHeight="1">
      <c r="A186" s="106" t="s">
        <v>318</v>
      </c>
      <c r="B186" s="103"/>
      <c r="C186" s="107" t="s">
        <v>319</v>
      </c>
      <c r="D186" s="108"/>
      <c r="E186" s="45">
        <v>46144</v>
      </c>
      <c r="F186" s="105" t="s">
        <v>339</v>
      </c>
      <c r="G186" s="105"/>
    </row>
    <row r="187" spans="1:7" s="11" customFormat="1" ht="52.5" customHeight="1">
      <c r="A187" s="106" t="s">
        <v>318</v>
      </c>
      <c r="B187" s="103"/>
      <c r="C187" s="107" t="s">
        <v>319</v>
      </c>
      <c r="D187" s="108"/>
      <c r="E187" s="45">
        <v>46151</v>
      </c>
      <c r="F187" s="105" t="s">
        <v>340</v>
      </c>
      <c r="G187" s="105"/>
    </row>
    <row r="188" spans="1:7" s="11" customFormat="1" ht="52.5" customHeight="1">
      <c r="A188" s="103" t="s">
        <v>315</v>
      </c>
      <c r="B188" s="103"/>
      <c r="C188" s="104" t="s">
        <v>323</v>
      </c>
      <c r="D188" s="104"/>
      <c r="E188" s="45">
        <v>46151</v>
      </c>
      <c r="F188" s="105" t="s">
        <v>341</v>
      </c>
      <c r="G188" s="105"/>
    </row>
    <row r="189" spans="1:7" s="11" customFormat="1" ht="52.5" customHeight="1">
      <c r="A189" s="103" t="s">
        <v>315</v>
      </c>
      <c r="B189" s="103"/>
      <c r="C189" s="104" t="s">
        <v>325</v>
      </c>
      <c r="D189" s="104"/>
      <c r="E189" s="45">
        <v>46152</v>
      </c>
      <c r="F189" s="105" t="s">
        <v>342</v>
      </c>
      <c r="G189" s="105"/>
    </row>
    <row r="190" spans="1:7" s="11" customFormat="1" ht="52.5" customHeight="1">
      <c r="A190" s="106" t="s">
        <v>336</v>
      </c>
      <c r="B190" s="103"/>
      <c r="C190" s="104" t="s">
        <v>343</v>
      </c>
      <c r="D190" s="104"/>
      <c r="E190" s="45">
        <v>46155</v>
      </c>
      <c r="F190" s="105" t="s">
        <v>344</v>
      </c>
      <c r="G190" s="105"/>
    </row>
    <row r="191" spans="1:7" s="11" customFormat="1" ht="52.5" customHeight="1">
      <c r="A191" s="106" t="s">
        <v>336</v>
      </c>
      <c r="B191" s="103"/>
      <c r="C191" s="108" t="s">
        <v>345</v>
      </c>
      <c r="D191" s="108"/>
      <c r="E191" s="45">
        <v>46157</v>
      </c>
      <c r="F191" s="105" t="s">
        <v>346</v>
      </c>
      <c r="G191" s="105"/>
    </row>
    <row r="192" spans="1:7" s="11" customFormat="1" ht="52.5" customHeight="1">
      <c r="A192" s="103" t="s">
        <v>315</v>
      </c>
      <c r="B192" s="103"/>
      <c r="C192" s="104" t="s">
        <v>316</v>
      </c>
      <c r="D192" s="104"/>
      <c r="E192" s="45">
        <v>46157</v>
      </c>
      <c r="F192" s="105" t="s">
        <v>347</v>
      </c>
      <c r="G192" s="105"/>
    </row>
    <row r="193" spans="1:7" s="11" customFormat="1" ht="52.5" customHeight="1">
      <c r="A193" s="106" t="s">
        <v>318</v>
      </c>
      <c r="B193" s="103"/>
      <c r="C193" s="107" t="s">
        <v>319</v>
      </c>
      <c r="D193" s="108"/>
      <c r="E193" s="45">
        <v>46158</v>
      </c>
      <c r="F193" s="105" t="s">
        <v>348</v>
      </c>
      <c r="G193" s="105"/>
    </row>
    <row r="194" spans="1:7" s="11" customFormat="1" ht="52.5" customHeight="1">
      <c r="A194" s="103" t="s">
        <v>315</v>
      </c>
      <c r="B194" s="103"/>
      <c r="C194" s="104" t="s">
        <v>325</v>
      </c>
      <c r="D194" s="104"/>
      <c r="E194" s="45">
        <v>46159</v>
      </c>
      <c r="F194" s="105" t="s">
        <v>349</v>
      </c>
      <c r="G194" s="105"/>
    </row>
    <row r="195" spans="1:7" s="11" customFormat="1" ht="52.5" customHeight="1">
      <c r="A195" s="109" t="s">
        <v>350</v>
      </c>
      <c r="B195" s="110"/>
      <c r="C195" s="104" t="s">
        <v>328</v>
      </c>
      <c r="D195" s="104"/>
      <c r="E195" s="45">
        <v>46161</v>
      </c>
      <c r="F195" s="105" t="s">
        <v>351</v>
      </c>
      <c r="G195" s="105"/>
    </row>
    <row r="196" spans="1:7" s="11" customFormat="1" ht="52.5" customHeight="1">
      <c r="A196" s="103" t="s">
        <v>315</v>
      </c>
      <c r="B196" s="103"/>
      <c r="C196" s="104" t="s">
        <v>316</v>
      </c>
      <c r="D196" s="104"/>
      <c r="E196" s="45">
        <v>46164</v>
      </c>
      <c r="F196" s="105" t="s">
        <v>352</v>
      </c>
      <c r="G196" s="105"/>
    </row>
    <row r="197" spans="1:7" s="11" customFormat="1" ht="52.5" customHeight="1">
      <c r="A197" s="103" t="s">
        <v>315</v>
      </c>
      <c r="B197" s="103"/>
      <c r="C197" s="104" t="s">
        <v>323</v>
      </c>
      <c r="D197" s="104"/>
      <c r="E197" s="45">
        <v>46165</v>
      </c>
      <c r="F197" s="105" t="s">
        <v>353</v>
      </c>
      <c r="G197" s="105"/>
    </row>
    <row r="198" spans="1:7" s="11" customFormat="1" ht="52.5" customHeight="1">
      <c r="A198" s="103" t="s">
        <v>315</v>
      </c>
      <c r="B198" s="103"/>
      <c r="C198" s="104" t="s">
        <v>325</v>
      </c>
      <c r="D198" s="104"/>
      <c r="E198" s="45">
        <v>46166</v>
      </c>
      <c r="F198" s="105" t="s">
        <v>354</v>
      </c>
      <c r="G198" s="105"/>
    </row>
    <row r="199" spans="1:7" s="11" customFormat="1" ht="52.5" customHeight="1">
      <c r="A199" s="103" t="s">
        <v>315</v>
      </c>
      <c r="B199" s="103"/>
      <c r="C199" s="104" t="s">
        <v>316</v>
      </c>
      <c r="D199" s="104"/>
      <c r="E199" s="45">
        <v>46171</v>
      </c>
      <c r="F199" s="105" t="s">
        <v>355</v>
      </c>
      <c r="G199" s="105"/>
    </row>
    <row r="200" spans="1:7" s="11" customFormat="1" ht="52.5" customHeight="1">
      <c r="A200" s="106" t="s">
        <v>336</v>
      </c>
      <c r="B200" s="103"/>
      <c r="C200" s="108" t="s">
        <v>356</v>
      </c>
      <c r="D200" s="108"/>
      <c r="E200" s="45">
        <v>46174</v>
      </c>
      <c r="F200" s="105" t="s">
        <v>357</v>
      </c>
      <c r="G200" s="105"/>
    </row>
    <row r="201" spans="1:7" s="11" customFormat="1" ht="52.5" customHeight="1">
      <c r="A201" s="103" t="s">
        <v>315</v>
      </c>
      <c r="B201" s="103"/>
      <c r="C201" s="104" t="s">
        <v>316</v>
      </c>
      <c r="D201" s="104"/>
      <c r="E201" s="45">
        <v>46178</v>
      </c>
      <c r="F201" s="105" t="s">
        <v>358</v>
      </c>
      <c r="G201" s="105"/>
    </row>
    <row r="202" spans="1:7" s="11" customFormat="1" ht="52.5" customHeight="1">
      <c r="A202" s="109" t="s">
        <v>359</v>
      </c>
      <c r="B202" s="110"/>
      <c r="C202" s="104" t="s">
        <v>328</v>
      </c>
      <c r="D202" s="104"/>
      <c r="E202" s="45">
        <v>46178</v>
      </c>
      <c r="F202" s="105" t="s">
        <v>360</v>
      </c>
      <c r="G202" s="105"/>
    </row>
    <row r="203" spans="1:7" s="11" customFormat="1" ht="52.5" customHeight="1">
      <c r="A203" s="106" t="s">
        <v>318</v>
      </c>
      <c r="B203" s="103"/>
      <c r="C203" s="107" t="s">
        <v>319</v>
      </c>
      <c r="D203" s="108"/>
      <c r="E203" s="45">
        <v>46179</v>
      </c>
      <c r="F203" s="105" t="s">
        <v>361</v>
      </c>
      <c r="G203" s="105"/>
    </row>
    <row r="204" spans="1:7" s="11" customFormat="1" ht="52.5" customHeight="1">
      <c r="A204" s="103" t="s">
        <v>315</v>
      </c>
      <c r="B204" s="103"/>
      <c r="C204" s="104" t="s">
        <v>323</v>
      </c>
      <c r="D204" s="104"/>
      <c r="E204" s="45">
        <v>46179</v>
      </c>
      <c r="F204" s="105" t="s">
        <v>362</v>
      </c>
      <c r="G204" s="105"/>
    </row>
    <row r="205" spans="1:7" s="11" customFormat="1" ht="52.5" customHeight="1">
      <c r="A205" s="103" t="s">
        <v>315</v>
      </c>
      <c r="B205" s="103"/>
      <c r="C205" s="104" t="s">
        <v>325</v>
      </c>
      <c r="D205" s="104"/>
      <c r="E205" s="45">
        <v>46180</v>
      </c>
      <c r="F205" s="105" t="s">
        <v>363</v>
      </c>
      <c r="G205" s="105"/>
    </row>
    <row r="206" spans="1:7" s="11" customFormat="1" ht="52.5" customHeight="1">
      <c r="A206" s="103" t="s">
        <v>315</v>
      </c>
      <c r="B206" s="103"/>
      <c r="C206" s="104" t="s">
        <v>316</v>
      </c>
      <c r="D206" s="104"/>
      <c r="E206" s="45">
        <v>46185</v>
      </c>
      <c r="F206" s="105" t="s">
        <v>364</v>
      </c>
      <c r="G206" s="105"/>
    </row>
    <row r="207" spans="1:7" s="11" customFormat="1" ht="52.5" customHeight="1">
      <c r="A207" s="103" t="s">
        <v>315</v>
      </c>
      <c r="B207" s="103"/>
      <c r="C207" s="104" t="s">
        <v>323</v>
      </c>
      <c r="D207" s="104"/>
      <c r="E207" s="45">
        <v>46186</v>
      </c>
      <c r="F207" s="105" t="s">
        <v>365</v>
      </c>
      <c r="G207" s="105"/>
    </row>
    <row r="208" spans="1:7" s="11" customFormat="1" ht="52.5" customHeight="1">
      <c r="A208" s="106" t="s">
        <v>318</v>
      </c>
      <c r="B208" s="103"/>
      <c r="C208" s="107" t="s">
        <v>319</v>
      </c>
      <c r="D208" s="108"/>
      <c r="E208" s="45">
        <v>46186</v>
      </c>
      <c r="F208" s="105" t="s">
        <v>366</v>
      </c>
      <c r="G208" s="105"/>
    </row>
    <row r="209" spans="1:7" s="11" customFormat="1" ht="52.5" customHeight="1">
      <c r="A209" s="103" t="s">
        <v>315</v>
      </c>
      <c r="B209" s="103"/>
      <c r="C209" s="104" t="s">
        <v>325</v>
      </c>
      <c r="D209" s="104"/>
      <c r="E209" s="45">
        <v>46187</v>
      </c>
      <c r="F209" s="105" t="s">
        <v>367</v>
      </c>
      <c r="G209" s="105"/>
    </row>
    <row r="210" spans="1:7" s="11" customFormat="1" ht="52.5" customHeight="1">
      <c r="A210" s="103" t="s">
        <v>315</v>
      </c>
      <c r="B210" s="103"/>
      <c r="C210" s="104" t="s">
        <v>316</v>
      </c>
      <c r="D210" s="104"/>
      <c r="E210" s="45">
        <v>46192</v>
      </c>
      <c r="F210" s="105" t="s">
        <v>368</v>
      </c>
      <c r="G210" s="105"/>
    </row>
    <row r="211" spans="1:7" s="11" customFormat="1" ht="52.5" customHeight="1">
      <c r="A211" s="106" t="s">
        <v>318</v>
      </c>
      <c r="B211" s="103"/>
      <c r="C211" s="107" t="s">
        <v>319</v>
      </c>
      <c r="D211" s="108"/>
      <c r="E211" s="45">
        <v>46193</v>
      </c>
      <c r="F211" s="105" t="s">
        <v>369</v>
      </c>
      <c r="G211" s="105"/>
    </row>
    <row r="212" spans="1:7" s="11" customFormat="1" ht="52.5" customHeight="1">
      <c r="A212" s="103" t="s">
        <v>315</v>
      </c>
      <c r="B212" s="103"/>
      <c r="C212" s="104" t="s">
        <v>323</v>
      </c>
      <c r="D212" s="104"/>
      <c r="E212" s="45">
        <v>46193</v>
      </c>
      <c r="F212" s="105" t="s">
        <v>370</v>
      </c>
      <c r="G212" s="105"/>
    </row>
    <row r="213" spans="1:7" s="11" customFormat="1" ht="34.5" customHeight="1">
      <c r="A213" s="65" t="s">
        <v>71</v>
      </c>
      <c r="B213" s="65"/>
      <c r="C213" s="65"/>
      <c r="D213" s="65"/>
      <c r="E213" s="65"/>
      <c r="F213" s="65"/>
      <c r="G213" s="65"/>
    </row>
    <row r="214" spans="1:7" s="11" customFormat="1" ht="30" customHeight="1">
      <c r="A214" s="111" t="s">
        <v>72</v>
      </c>
      <c r="B214" s="111"/>
      <c r="C214" s="111"/>
      <c r="D214" s="111"/>
      <c r="E214" s="111"/>
      <c r="F214" s="111"/>
      <c r="G214" s="111"/>
    </row>
    <row r="215" spans="1:7" s="11" customFormat="1" ht="52.5" customHeight="1">
      <c r="A215" s="102" t="s">
        <v>73</v>
      </c>
      <c r="B215" s="102"/>
      <c r="C215" s="112" t="s">
        <v>74</v>
      </c>
      <c r="D215" s="112"/>
      <c r="E215" s="102" t="s">
        <v>70</v>
      </c>
      <c r="F215" s="102"/>
      <c r="G215" s="102"/>
    </row>
    <row r="216" spans="1:7" s="11" customFormat="1" ht="52.5" customHeight="1">
      <c r="A216" s="113">
        <v>1</v>
      </c>
      <c r="B216" s="113"/>
      <c r="C216" s="114" t="s">
        <v>129</v>
      </c>
      <c r="D216" s="114"/>
      <c r="E216" s="115" t="s">
        <v>372</v>
      </c>
      <c r="F216" s="116"/>
      <c r="G216" s="116"/>
    </row>
    <row r="217" spans="1:7" s="11" customFormat="1" ht="52.5" customHeight="1">
      <c r="A217" s="113">
        <v>2</v>
      </c>
      <c r="B217" s="113"/>
      <c r="C217" s="114" t="s">
        <v>130</v>
      </c>
      <c r="D217" s="114"/>
      <c r="E217" s="116"/>
      <c r="F217" s="116"/>
      <c r="G217" s="116"/>
    </row>
    <row r="218" spans="1:7" s="11" customFormat="1" ht="66" customHeight="1">
      <c r="A218" s="113">
        <v>3</v>
      </c>
      <c r="B218" s="113"/>
      <c r="C218" s="114" t="s">
        <v>131</v>
      </c>
      <c r="D218" s="114"/>
      <c r="E218" s="116"/>
      <c r="F218" s="116"/>
      <c r="G218" s="116"/>
    </row>
    <row r="219" spans="1:7" s="11" customFormat="1" ht="52.5" customHeight="1">
      <c r="A219" s="113">
        <v>4</v>
      </c>
      <c r="B219" s="113"/>
      <c r="C219" s="114" t="s">
        <v>132</v>
      </c>
      <c r="D219" s="114"/>
      <c r="E219" s="116"/>
      <c r="F219" s="116"/>
      <c r="G219" s="116"/>
    </row>
    <row r="220" spans="1:7" s="11" customFormat="1" ht="52.5" customHeight="1">
      <c r="A220" s="113">
        <v>5</v>
      </c>
      <c r="B220" s="113"/>
      <c r="C220" s="114" t="s">
        <v>168</v>
      </c>
      <c r="D220" s="114"/>
      <c r="E220" s="116"/>
      <c r="F220" s="116"/>
      <c r="G220" s="116"/>
    </row>
    <row r="221" spans="1:7" s="11" customFormat="1" ht="39.75" customHeight="1">
      <c r="A221" s="61" t="s">
        <v>75</v>
      </c>
      <c r="B221" s="61"/>
      <c r="C221" s="61"/>
      <c r="D221" s="61"/>
      <c r="E221" s="61"/>
      <c r="F221" s="61"/>
      <c r="G221" s="61"/>
    </row>
    <row r="222" spans="1:7" s="11" customFormat="1" ht="48" customHeight="1">
      <c r="A222" s="48" t="s">
        <v>76</v>
      </c>
      <c r="B222" s="48" t="s">
        <v>77</v>
      </c>
      <c r="C222" s="62" t="s">
        <v>78</v>
      </c>
      <c r="D222" s="62"/>
      <c r="E222" s="48" t="s">
        <v>79</v>
      </c>
      <c r="F222" s="62" t="s">
        <v>80</v>
      </c>
      <c r="G222" s="62"/>
    </row>
    <row r="223" spans="1:7" s="11" customFormat="1" ht="52.5" customHeight="1">
      <c r="A223" s="51"/>
      <c r="B223" s="51">
        <v>0</v>
      </c>
      <c r="C223" s="66"/>
      <c r="D223" s="66"/>
      <c r="E223" s="51"/>
      <c r="F223" s="66"/>
      <c r="G223" s="66"/>
    </row>
    <row r="224" spans="1:7" s="11" customFormat="1" ht="37.5" customHeight="1">
      <c r="A224" s="65" t="s">
        <v>81</v>
      </c>
      <c r="B224" s="67"/>
      <c r="C224" s="67"/>
      <c r="D224" s="67"/>
      <c r="E224" s="67"/>
      <c r="F224" s="67"/>
      <c r="G224" s="67"/>
    </row>
    <row r="225" spans="1:7" s="11" customFormat="1" ht="26.25" customHeight="1">
      <c r="A225" s="61" t="s">
        <v>82</v>
      </c>
      <c r="B225" s="61"/>
      <c r="C225" s="61"/>
      <c r="D225" s="61"/>
      <c r="E225" s="61"/>
      <c r="F225" s="61"/>
      <c r="G225" s="61"/>
    </row>
    <row r="226" spans="1:7" s="11" customFormat="1" ht="52.5" customHeight="1">
      <c r="A226" s="48" t="s">
        <v>128</v>
      </c>
      <c r="B226" s="48" t="s">
        <v>83</v>
      </c>
      <c r="C226" s="62" t="s">
        <v>44</v>
      </c>
      <c r="D226" s="62"/>
      <c r="E226" s="62"/>
      <c r="F226" s="62" t="s">
        <v>84</v>
      </c>
      <c r="G226" s="62"/>
    </row>
    <row r="227" spans="1:7" s="11" customFormat="1" ht="52.5" customHeight="1">
      <c r="A227" s="51">
        <v>0</v>
      </c>
      <c r="B227" s="51"/>
      <c r="C227" s="66"/>
      <c r="D227" s="66"/>
      <c r="E227" s="66"/>
      <c r="F227" s="80"/>
      <c r="G227" s="80"/>
    </row>
    <row r="228" spans="1:7" s="11" customFormat="1" ht="25.5" customHeight="1">
      <c r="A228" s="65" t="s">
        <v>85</v>
      </c>
      <c r="B228" s="65"/>
      <c r="C228" s="65"/>
      <c r="D228" s="65"/>
      <c r="E228" s="65"/>
      <c r="F228" s="65"/>
      <c r="G228" s="65"/>
    </row>
    <row r="229" spans="1:7" s="11" customFormat="1" ht="34.5" customHeight="1">
      <c r="A229" s="58" t="s">
        <v>86</v>
      </c>
      <c r="B229" s="58"/>
      <c r="C229" s="58"/>
      <c r="D229" s="58"/>
      <c r="E229" s="58"/>
      <c r="F229" s="58"/>
      <c r="G229" s="58"/>
    </row>
    <row r="230" spans="1:7" s="11" customFormat="1" ht="33" customHeight="1">
      <c r="A230" s="81" t="s">
        <v>87</v>
      </c>
      <c r="B230" s="81"/>
      <c r="C230" s="81"/>
      <c r="D230" s="81"/>
      <c r="E230" s="81"/>
      <c r="F230" s="81"/>
      <c r="G230" s="81"/>
    </row>
    <row r="231" spans="1:7" s="11" customFormat="1" ht="36.75" customHeight="1">
      <c r="A231" s="20" t="s">
        <v>88</v>
      </c>
      <c r="B231" s="21" t="s">
        <v>69</v>
      </c>
      <c r="C231" s="59" t="s">
        <v>44</v>
      </c>
      <c r="D231" s="59"/>
      <c r="E231" s="59"/>
      <c r="F231" s="62" t="s">
        <v>155</v>
      </c>
      <c r="G231" s="62"/>
    </row>
    <row r="232" spans="1:7" s="11" customFormat="1" ht="56.25" customHeight="1">
      <c r="A232" s="25"/>
      <c r="B232" s="23"/>
      <c r="C232" s="56" t="s">
        <v>152</v>
      </c>
      <c r="D232" s="56"/>
      <c r="E232" s="56"/>
      <c r="F232" s="90" t="s">
        <v>373</v>
      </c>
      <c r="G232" s="80"/>
    </row>
    <row r="233" spans="1:7" s="11" customFormat="1" ht="58.5" customHeight="1">
      <c r="A233" s="25"/>
      <c r="B233" s="23"/>
      <c r="C233" s="56" t="s">
        <v>170</v>
      </c>
      <c r="D233" s="56"/>
      <c r="E233" s="56"/>
      <c r="F233" s="90" t="s">
        <v>169</v>
      </c>
      <c r="G233" s="80"/>
    </row>
    <row r="234" spans="1:7" s="11" customFormat="1" ht="52.5" customHeight="1">
      <c r="A234" s="81" t="s">
        <v>89</v>
      </c>
      <c r="B234" s="81"/>
      <c r="C234" s="81"/>
      <c r="D234" s="81"/>
      <c r="E234" s="81"/>
      <c r="F234" s="81"/>
      <c r="G234" s="81"/>
    </row>
    <row r="235" spans="1:7" s="11" customFormat="1" ht="52.5" customHeight="1">
      <c r="A235" s="20" t="s">
        <v>88</v>
      </c>
      <c r="B235" s="21" t="s">
        <v>69</v>
      </c>
      <c r="C235" s="59" t="s">
        <v>44</v>
      </c>
      <c r="D235" s="59"/>
      <c r="E235" s="59"/>
      <c r="F235" s="62" t="s">
        <v>18</v>
      </c>
      <c r="G235" s="62"/>
    </row>
    <row r="236" spans="1:7" s="11" customFormat="1" ht="55.5" customHeight="1">
      <c r="A236" s="18"/>
      <c r="B236" s="17"/>
      <c r="C236" s="56" t="s">
        <v>152</v>
      </c>
      <c r="D236" s="56"/>
      <c r="E236" s="56"/>
      <c r="F236" s="90" t="s">
        <v>373</v>
      </c>
      <c r="G236" s="80"/>
    </row>
    <row r="237" spans="1:7" s="11" customFormat="1" ht="50.25" customHeight="1">
      <c r="A237" s="18"/>
      <c r="B237" s="17"/>
      <c r="C237" s="56" t="s">
        <v>170</v>
      </c>
      <c r="D237" s="56"/>
      <c r="E237" s="56"/>
      <c r="F237" s="90" t="s">
        <v>169</v>
      </c>
      <c r="G237" s="80"/>
    </row>
    <row r="238" spans="1:7" s="11" customFormat="1" ht="30" customHeight="1">
      <c r="A238" s="81" t="s">
        <v>90</v>
      </c>
      <c r="B238" s="81"/>
      <c r="C238" s="81"/>
      <c r="D238" s="81"/>
      <c r="E238" s="81"/>
      <c r="F238" s="81"/>
      <c r="G238" s="81"/>
    </row>
    <row r="239" spans="1:7" s="11" customFormat="1" ht="33" customHeight="1">
      <c r="A239" s="20" t="s">
        <v>88</v>
      </c>
      <c r="B239" s="24" t="s">
        <v>69</v>
      </c>
      <c r="C239" s="59" t="s">
        <v>44</v>
      </c>
      <c r="D239" s="59"/>
      <c r="E239" s="59"/>
      <c r="F239" s="62" t="s">
        <v>155</v>
      </c>
      <c r="G239" s="62"/>
    </row>
    <row r="240" spans="1:7" s="11" customFormat="1" ht="72.75" customHeight="1">
      <c r="A240" s="17"/>
      <c r="B240" s="17"/>
      <c r="C240" s="56" t="s">
        <v>152</v>
      </c>
      <c r="D240" s="56"/>
      <c r="E240" s="56"/>
      <c r="F240" s="80" t="s">
        <v>153</v>
      </c>
      <c r="G240" s="80"/>
    </row>
    <row r="241" spans="1:7" s="11" customFormat="1" ht="72.75" customHeight="1">
      <c r="A241" s="17"/>
      <c r="B241" s="17"/>
      <c r="C241" s="56"/>
      <c r="D241" s="56"/>
      <c r="E241" s="56"/>
      <c r="F241" s="90" t="s">
        <v>373</v>
      </c>
      <c r="G241" s="80"/>
    </row>
    <row r="242" spans="1:7" s="11" customFormat="1" ht="36.75" customHeight="1">
      <c r="A242" s="81" t="s">
        <v>91</v>
      </c>
      <c r="B242" s="81"/>
      <c r="C242" s="81"/>
      <c r="D242" s="81"/>
      <c r="E242" s="81"/>
      <c r="F242" s="81"/>
      <c r="G242" s="81"/>
    </row>
    <row r="243" spans="1:7" s="11" customFormat="1" ht="27.75" customHeight="1">
      <c r="A243" s="50" t="s">
        <v>4</v>
      </c>
      <c r="B243" s="24" t="s">
        <v>69</v>
      </c>
      <c r="C243" s="59" t="s">
        <v>92</v>
      </c>
      <c r="D243" s="59"/>
      <c r="E243" s="59"/>
      <c r="F243" s="62" t="s">
        <v>155</v>
      </c>
      <c r="G243" s="62"/>
    </row>
    <row r="244" spans="1:7" s="11" customFormat="1" ht="82.5" customHeight="1">
      <c r="A244" s="17">
        <v>0</v>
      </c>
      <c r="B244" s="19"/>
      <c r="C244" s="64" t="s">
        <v>154</v>
      </c>
      <c r="D244" s="64"/>
      <c r="E244" s="64"/>
      <c r="F244" s="80" t="s">
        <v>153</v>
      </c>
      <c r="G244" s="80"/>
    </row>
    <row r="245" spans="1:7" s="91" customFormat="1" ht="107.25" customHeight="1">
      <c r="A245" s="56"/>
      <c r="B245" s="57"/>
      <c r="C245" s="57"/>
      <c r="D245" s="57"/>
      <c r="E245" s="57"/>
      <c r="F245" s="57"/>
      <c r="G245" s="57"/>
    </row>
    <row r="246" spans="1:7" s="11" customFormat="1" ht="38.25" customHeight="1">
      <c r="A246" s="58" t="s">
        <v>93</v>
      </c>
      <c r="B246" s="58"/>
      <c r="C246" s="58"/>
      <c r="D246" s="58"/>
      <c r="E246" s="58"/>
      <c r="F246" s="58"/>
      <c r="G246" s="58"/>
    </row>
    <row r="247" spans="1:7" s="11" customFormat="1" ht="35.25" customHeight="1">
      <c r="A247" s="59" t="s">
        <v>94</v>
      </c>
      <c r="B247" s="59"/>
      <c r="C247" s="59"/>
      <c r="D247" s="59" t="s">
        <v>95</v>
      </c>
      <c r="E247" s="59"/>
      <c r="F247" s="59"/>
      <c r="G247" s="59"/>
    </row>
    <row r="248" spans="1:7" s="11" customFormat="1" ht="35.25" customHeight="1">
      <c r="A248" s="56">
        <v>2024</v>
      </c>
      <c r="B248" s="56"/>
      <c r="C248" s="56"/>
      <c r="D248" s="80" t="s">
        <v>151</v>
      </c>
      <c r="E248" s="80"/>
      <c r="F248" s="80"/>
      <c r="G248" s="80"/>
    </row>
    <row r="249" spans="1:7" s="11" customFormat="1" ht="36.75" customHeight="1">
      <c r="A249" s="56">
        <v>2025</v>
      </c>
      <c r="B249" s="56"/>
      <c r="C249" s="56"/>
      <c r="D249" s="80" t="s">
        <v>150</v>
      </c>
      <c r="E249" s="66"/>
      <c r="F249" s="66"/>
      <c r="G249" s="66"/>
    </row>
    <row r="250" spans="1:7" s="11" customFormat="1" ht="39.75" customHeight="1">
      <c r="A250" s="77" t="s">
        <v>149</v>
      </c>
      <c r="B250" s="56"/>
      <c r="C250" s="56"/>
      <c r="D250" s="56"/>
      <c r="E250" s="56"/>
      <c r="F250" s="56"/>
      <c r="G250" s="56"/>
    </row>
    <row r="251" spans="1:7" s="11" customFormat="1" ht="38.25" customHeight="1">
      <c r="A251" s="65" t="s">
        <v>96</v>
      </c>
      <c r="B251" s="65"/>
      <c r="C251" s="65"/>
      <c r="D251" s="65"/>
      <c r="E251" s="65"/>
      <c r="F251" s="65"/>
      <c r="G251" s="65"/>
    </row>
    <row r="252" spans="1:7" s="11" customFormat="1" ht="35.25" customHeight="1">
      <c r="A252" s="117" t="s">
        <v>163</v>
      </c>
      <c r="B252" s="117"/>
      <c r="C252" s="117"/>
      <c r="D252" s="117"/>
      <c r="E252" s="117"/>
      <c r="F252" s="117"/>
      <c r="G252" s="117"/>
    </row>
    <row r="253" spans="1:7" s="11" customFormat="1" ht="52.5" customHeight="1">
      <c r="A253" s="30" t="s">
        <v>156</v>
      </c>
      <c r="B253" s="31" t="s">
        <v>157</v>
      </c>
      <c r="C253" s="31" t="s">
        <v>158</v>
      </c>
      <c r="D253" s="31" t="s">
        <v>159</v>
      </c>
      <c r="E253" s="31" t="s">
        <v>160</v>
      </c>
      <c r="F253" s="31" t="s">
        <v>161</v>
      </c>
      <c r="G253" s="31" t="s">
        <v>162</v>
      </c>
    </row>
    <row r="254" spans="1:7" s="12" customFormat="1" ht="72.75" customHeight="1">
      <c r="A254" s="32">
        <v>1</v>
      </c>
      <c r="B254" s="33" t="s">
        <v>173</v>
      </c>
      <c r="C254" s="33" t="s">
        <v>234</v>
      </c>
      <c r="D254" s="34">
        <v>46120</v>
      </c>
      <c r="E254" s="33" t="s">
        <v>174</v>
      </c>
      <c r="F254" s="33" t="s">
        <v>175</v>
      </c>
      <c r="G254" s="33" t="s">
        <v>176</v>
      </c>
    </row>
    <row r="255" spans="1:7" s="12" customFormat="1" ht="72.75" customHeight="1">
      <c r="A255" s="32">
        <v>2</v>
      </c>
      <c r="B255" s="33" t="s">
        <v>177</v>
      </c>
      <c r="C255" s="33" t="s">
        <v>235</v>
      </c>
      <c r="D255" s="34">
        <v>46121</v>
      </c>
      <c r="E255" s="33" t="s">
        <v>178</v>
      </c>
      <c r="F255" s="33" t="s">
        <v>175</v>
      </c>
      <c r="G255" s="33" t="s">
        <v>176</v>
      </c>
    </row>
    <row r="256" spans="1:7" s="12" customFormat="1" ht="72.75" customHeight="1">
      <c r="A256" s="35">
        <v>3</v>
      </c>
      <c r="B256" s="33" t="s">
        <v>179</v>
      </c>
      <c r="C256" s="33" t="s">
        <v>236</v>
      </c>
      <c r="D256" s="34">
        <v>46122</v>
      </c>
      <c r="E256" s="33" t="s">
        <v>180</v>
      </c>
      <c r="F256" s="33" t="s">
        <v>175</v>
      </c>
      <c r="G256" s="33" t="s">
        <v>176</v>
      </c>
    </row>
    <row r="257" spans="1:11" s="14" customFormat="1" ht="72.75" customHeight="1">
      <c r="A257" s="32">
        <v>4</v>
      </c>
      <c r="B257" s="33" t="s">
        <v>177</v>
      </c>
      <c r="C257" s="33" t="s">
        <v>237</v>
      </c>
      <c r="D257" s="34">
        <v>46128</v>
      </c>
      <c r="E257" s="33" t="s">
        <v>178</v>
      </c>
      <c r="F257" s="33" t="s">
        <v>175</v>
      </c>
      <c r="G257" s="33" t="s">
        <v>176</v>
      </c>
      <c r="H257" s="13"/>
    </row>
    <row r="258" spans="1:11" s="14" customFormat="1" ht="72.75" customHeight="1">
      <c r="A258" s="32">
        <v>5</v>
      </c>
      <c r="B258" s="33" t="s">
        <v>181</v>
      </c>
      <c r="C258" s="33" t="s">
        <v>236</v>
      </c>
      <c r="D258" s="34">
        <v>46129</v>
      </c>
      <c r="E258" s="33" t="s">
        <v>182</v>
      </c>
      <c r="F258" s="33" t="s">
        <v>175</v>
      </c>
      <c r="G258" s="33" t="s">
        <v>176</v>
      </c>
      <c r="H258" s="13"/>
    </row>
    <row r="259" spans="1:11" s="14" customFormat="1" ht="72.75" customHeight="1">
      <c r="A259" s="35">
        <v>6</v>
      </c>
      <c r="B259" s="46" t="s">
        <v>177</v>
      </c>
      <c r="C259" s="46" t="s">
        <v>239</v>
      </c>
      <c r="D259" s="34">
        <v>46128</v>
      </c>
      <c r="E259" s="46" t="s">
        <v>178</v>
      </c>
      <c r="F259" s="46" t="s">
        <v>175</v>
      </c>
      <c r="G259" s="46" t="s">
        <v>176</v>
      </c>
      <c r="H259" s="13"/>
    </row>
    <row r="260" spans="1:11" s="14" customFormat="1" ht="72.75" customHeight="1">
      <c r="A260" s="32">
        <v>7</v>
      </c>
      <c r="B260" s="33" t="s">
        <v>183</v>
      </c>
      <c r="C260" s="33" t="s">
        <v>237</v>
      </c>
      <c r="D260" s="34">
        <v>46136</v>
      </c>
      <c r="E260" s="33" t="s">
        <v>174</v>
      </c>
      <c r="F260" s="33" t="s">
        <v>175</v>
      </c>
      <c r="G260" s="33" t="s">
        <v>176</v>
      </c>
      <c r="H260" s="13"/>
    </row>
    <row r="261" spans="1:11" s="14" customFormat="1" ht="72.75" customHeight="1">
      <c r="A261" s="32">
        <v>8</v>
      </c>
      <c r="B261" s="33" t="s">
        <v>184</v>
      </c>
      <c r="C261" s="33" t="s">
        <v>236</v>
      </c>
      <c r="D261" s="34">
        <v>46141</v>
      </c>
      <c r="E261" s="33" t="s">
        <v>185</v>
      </c>
      <c r="F261" s="33" t="s">
        <v>175</v>
      </c>
      <c r="G261" s="33" t="s">
        <v>176</v>
      </c>
      <c r="H261" s="13"/>
    </row>
    <row r="262" spans="1:11" ht="72.75" customHeight="1">
      <c r="A262" s="35">
        <v>9</v>
      </c>
      <c r="B262" s="33" t="s">
        <v>177</v>
      </c>
      <c r="C262" s="33" t="s">
        <v>237</v>
      </c>
      <c r="D262" s="34">
        <v>46142</v>
      </c>
      <c r="E262" s="33" t="s">
        <v>178</v>
      </c>
      <c r="F262" s="33" t="s">
        <v>175</v>
      </c>
      <c r="G262" s="33" t="s">
        <v>176</v>
      </c>
      <c r="H262" s="10"/>
      <c r="I262" s="10"/>
      <c r="J262" s="10"/>
      <c r="K262" s="10"/>
    </row>
    <row r="263" spans="1:11" ht="72.75" customHeight="1">
      <c r="A263" s="32">
        <v>10</v>
      </c>
      <c r="B263" s="33" t="s">
        <v>186</v>
      </c>
      <c r="C263" s="33" t="s">
        <v>234</v>
      </c>
      <c r="D263" s="34">
        <v>46142</v>
      </c>
      <c r="E263" s="33" t="s">
        <v>187</v>
      </c>
      <c r="F263" s="33" t="s">
        <v>175</v>
      </c>
      <c r="G263" s="33" t="s">
        <v>176</v>
      </c>
      <c r="H263" s="10"/>
      <c r="I263" s="10"/>
      <c r="J263" s="10"/>
      <c r="K263" s="10"/>
    </row>
    <row r="264" spans="1:11" ht="72.75" customHeight="1">
      <c r="A264" s="32">
        <v>11</v>
      </c>
      <c r="B264" s="33" t="s">
        <v>188</v>
      </c>
      <c r="C264" s="33" t="s">
        <v>236</v>
      </c>
      <c r="D264" s="34">
        <v>46143</v>
      </c>
      <c r="E264" s="33" t="s">
        <v>189</v>
      </c>
      <c r="F264" s="33" t="s">
        <v>190</v>
      </c>
      <c r="G264" s="33" t="s">
        <v>191</v>
      </c>
      <c r="H264" s="10"/>
      <c r="I264" s="10"/>
      <c r="J264" s="10"/>
      <c r="K264" s="10"/>
    </row>
    <row r="265" spans="1:11" ht="72.75" customHeight="1">
      <c r="A265" s="35">
        <v>12</v>
      </c>
      <c r="B265" s="33" t="s">
        <v>192</v>
      </c>
      <c r="C265" s="33" t="s">
        <v>234</v>
      </c>
      <c r="D265" s="34">
        <v>46148</v>
      </c>
      <c r="E265" s="33" t="s">
        <v>174</v>
      </c>
      <c r="F265" s="33" t="s">
        <v>175</v>
      </c>
      <c r="G265" s="33" t="s">
        <v>176</v>
      </c>
      <c r="H265" s="10"/>
      <c r="I265" s="10"/>
      <c r="J265" s="10"/>
      <c r="K265" s="10"/>
    </row>
    <row r="266" spans="1:11" ht="72.75" customHeight="1">
      <c r="A266" s="32">
        <v>13</v>
      </c>
      <c r="B266" s="33" t="s">
        <v>177</v>
      </c>
      <c r="C266" s="33" t="s">
        <v>237</v>
      </c>
      <c r="D266" s="34">
        <v>46149</v>
      </c>
      <c r="E266" s="33" t="s">
        <v>178</v>
      </c>
      <c r="F266" s="33" t="s">
        <v>175</v>
      </c>
      <c r="G266" s="33" t="s">
        <v>176</v>
      </c>
      <c r="H266" s="10"/>
      <c r="I266" s="10"/>
      <c r="J266" s="10"/>
      <c r="K266" s="10"/>
    </row>
    <row r="267" spans="1:11" ht="72.75" customHeight="1">
      <c r="A267" s="32">
        <v>14</v>
      </c>
      <c r="B267" s="33" t="s">
        <v>193</v>
      </c>
      <c r="C267" s="33" t="s">
        <v>236</v>
      </c>
      <c r="D267" s="34">
        <v>46150</v>
      </c>
      <c r="E267" s="33" t="s">
        <v>194</v>
      </c>
      <c r="F267" s="33" t="s">
        <v>195</v>
      </c>
      <c r="G267" s="33" t="s">
        <v>191</v>
      </c>
      <c r="H267" s="10"/>
      <c r="I267" s="10"/>
      <c r="J267" s="10"/>
      <c r="K267" s="10"/>
    </row>
    <row r="268" spans="1:11" ht="72.75" customHeight="1">
      <c r="A268" s="35">
        <v>15</v>
      </c>
      <c r="B268" s="33" t="s">
        <v>196</v>
      </c>
      <c r="C268" s="33" t="s">
        <v>236</v>
      </c>
      <c r="D268" s="34">
        <v>46153</v>
      </c>
      <c r="E268" s="33" t="s">
        <v>197</v>
      </c>
      <c r="F268" s="33" t="s">
        <v>198</v>
      </c>
      <c r="G268" s="33" t="s">
        <v>199</v>
      </c>
      <c r="H268" s="10"/>
      <c r="I268" s="10"/>
      <c r="J268" s="10"/>
      <c r="K268" s="10"/>
    </row>
    <row r="269" spans="1:11" ht="72.75" customHeight="1">
      <c r="A269" s="32">
        <v>16</v>
      </c>
      <c r="B269" s="33" t="s">
        <v>196</v>
      </c>
      <c r="C269" s="33" t="s">
        <v>236</v>
      </c>
      <c r="D269" s="34">
        <v>46154</v>
      </c>
      <c r="E269" s="33" t="s">
        <v>200</v>
      </c>
      <c r="F269" s="33" t="s">
        <v>198</v>
      </c>
      <c r="G269" s="33" t="s">
        <v>199</v>
      </c>
      <c r="H269" s="10"/>
      <c r="I269" s="10"/>
      <c r="J269" s="10"/>
      <c r="K269" s="10"/>
    </row>
    <row r="270" spans="1:11" ht="72.75" customHeight="1">
      <c r="A270" s="32">
        <v>17</v>
      </c>
      <c r="B270" s="33" t="s">
        <v>196</v>
      </c>
      <c r="C270" s="33" t="s">
        <v>236</v>
      </c>
      <c r="D270" s="34">
        <v>46156</v>
      </c>
      <c r="E270" s="33" t="s">
        <v>200</v>
      </c>
      <c r="F270" s="33" t="s">
        <v>201</v>
      </c>
      <c r="G270" s="33" t="s">
        <v>202</v>
      </c>
      <c r="H270" s="6"/>
    </row>
    <row r="271" spans="1:11" ht="72.75" customHeight="1">
      <c r="A271" s="35">
        <v>18</v>
      </c>
      <c r="B271" s="33" t="s">
        <v>203</v>
      </c>
      <c r="C271" s="33" t="s">
        <v>234</v>
      </c>
      <c r="D271" s="34">
        <v>46156</v>
      </c>
      <c r="E271" s="33" t="s">
        <v>204</v>
      </c>
      <c r="F271" s="33" t="s">
        <v>175</v>
      </c>
      <c r="G271" s="33" t="s">
        <v>176</v>
      </c>
      <c r="H271" s="6"/>
    </row>
    <row r="272" spans="1:11" ht="72.75" customHeight="1">
      <c r="A272" s="32">
        <v>19</v>
      </c>
      <c r="B272" s="33" t="s">
        <v>177</v>
      </c>
      <c r="C272" s="33" t="s">
        <v>237</v>
      </c>
      <c r="D272" s="34">
        <v>46157</v>
      </c>
      <c r="E272" s="33" t="s">
        <v>178</v>
      </c>
      <c r="F272" s="33" t="s">
        <v>175</v>
      </c>
      <c r="G272" s="33" t="s">
        <v>176</v>
      </c>
      <c r="H272" s="6"/>
    </row>
    <row r="273" spans="1:8" ht="72.75" customHeight="1">
      <c r="A273" s="32">
        <v>20</v>
      </c>
      <c r="B273" s="33" t="s">
        <v>205</v>
      </c>
      <c r="C273" s="33" t="s">
        <v>238</v>
      </c>
      <c r="D273" s="34">
        <v>46157</v>
      </c>
      <c r="E273" s="33" t="s">
        <v>206</v>
      </c>
      <c r="F273" s="33" t="s">
        <v>207</v>
      </c>
      <c r="G273" s="33" t="s">
        <v>208</v>
      </c>
      <c r="H273" s="6"/>
    </row>
    <row r="274" spans="1:8" ht="72.75" customHeight="1">
      <c r="A274" s="35">
        <v>21</v>
      </c>
      <c r="B274" s="33" t="s">
        <v>209</v>
      </c>
      <c r="C274" s="33" t="s">
        <v>238</v>
      </c>
      <c r="D274" s="34">
        <v>46189</v>
      </c>
      <c r="E274" s="33" t="s">
        <v>210</v>
      </c>
      <c r="F274" s="33" t="s">
        <v>211</v>
      </c>
      <c r="G274" s="33" t="s">
        <v>191</v>
      </c>
      <c r="H274" s="6"/>
    </row>
    <row r="275" spans="1:8" ht="72.75" customHeight="1">
      <c r="A275" s="32">
        <v>22</v>
      </c>
      <c r="B275" s="33" t="s">
        <v>177</v>
      </c>
      <c r="C275" s="33" t="s">
        <v>239</v>
      </c>
      <c r="D275" s="34">
        <v>46163</v>
      </c>
      <c r="E275" s="33" t="s">
        <v>178</v>
      </c>
      <c r="F275" s="33" t="s">
        <v>175</v>
      </c>
      <c r="G275" s="33" t="s">
        <v>176</v>
      </c>
      <c r="H275" s="6"/>
    </row>
    <row r="276" spans="1:8" ht="72.75" customHeight="1">
      <c r="A276" s="32">
        <v>23</v>
      </c>
      <c r="B276" s="33" t="s">
        <v>212</v>
      </c>
      <c r="C276" s="33" t="s">
        <v>240</v>
      </c>
      <c r="D276" s="34">
        <v>46163</v>
      </c>
      <c r="E276" s="33" t="s">
        <v>213</v>
      </c>
      <c r="F276" s="33" t="s">
        <v>175</v>
      </c>
      <c r="G276" s="33" t="s">
        <v>176</v>
      </c>
      <c r="H276" s="6"/>
    </row>
    <row r="277" spans="1:8" ht="72.75" customHeight="1">
      <c r="A277" s="35">
        <v>24</v>
      </c>
      <c r="B277" s="33" t="s">
        <v>177</v>
      </c>
      <c r="C277" s="33" t="s">
        <v>239</v>
      </c>
      <c r="D277" s="34">
        <v>46170</v>
      </c>
      <c r="E277" s="33" t="s">
        <v>178</v>
      </c>
      <c r="F277" s="33" t="s">
        <v>175</v>
      </c>
      <c r="G277" s="33" t="s">
        <v>176</v>
      </c>
      <c r="H277" s="6"/>
    </row>
    <row r="278" spans="1:8" ht="72.75" customHeight="1">
      <c r="A278" s="32">
        <v>25</v>
      </c>
      <c r="B278" s="33" t="s">
        <v>214</v>
      </c>
      <c r="C278" s="33" t="s">
        <v>234</v>
      </c>
      <c r="D278" s="34">
        <v>46170</v>
      </c>
      <c r="E278" s="33" t="s">
        <v>215</v>
      </c>
      <c r="F278" s="33" t="s">
        <v>175</v>
      </c>
      <c r="G278" s="33" t="s">
        <v>176</v>
      </c>
      <c r="H278" s="6"/>
    </row>
    <row r="279" spans="1:8" ht="72.75" customHeight="1">
      <c r="A279" s="32">
        <v>26</v>
      </c>
      <c r="B279" s="33" t="s">
        <v>216</v>
      </c>
      <c r="C279" s="33" t="s">
        <v>236</v>
      </c>
      <c r="D279" s="34">
        <v>46171</v>
      </c>
      <c r="E279" s="33" t="s">
        <v>217</v>
      </c>
      <c r="F279" s="33" t="s">
        <v>175</v>
      </c>
      <c r="G279" s="33" t="s">
        <v>176</v>
      </c>
      <c r="H279" s="6"/>
    </row>
    <row r="280" spans="1:8" ht="72.75" customHeight="1">
      <c r="A280" s="35">
        <v>27</v>
      </c>
      <c r="B280" s="33" t="s">
        <v>218</v>
      </c>
      <c r="C280" s="33" t="s">
        <v>234</v>
      </c>
      <c r="D280" s="34">
        <v>46176</v>
      </c>
      <c r="E280" s="33" t="s">
        <v>174</v>
      </c>
      <c r="F280" s="33" t="s">
        <v>175</v>
      </c>
      <c r="G280" s="33" t="s">
        <v>176</v>
      </c>
      <c r="H280" s="6"/>
    </row>
    <row r="281" spans="1:8" ht="72.75" customHeight="1">
      <c r="A281" s="32">
        <v>28</v>
      </c>
      <c r="B281" s="33" t="s">
        <v>219</v>
      </c>
      <c r="C281" s="33" t="s">
        <v>236</v>
      </c>
      <c r="D281" s="34">
        <v>46178</v>
      </c>
      <c r="E281" s="33" t="s">
        <v>220</v>
      </c>
      <c r="F281" s="33" t="s">
        <v>221</v>
      </c>
      <c r="G281" s="33" t="s">
        <v>191</v>
      </c>
      <c r="H281" s="6"/>
    </row>
    <row r="282" spans="1:8" s="2" customFormat="1" ht="72.75" customHeight="1">
      <c r="A282" s="32">
        <v>29</v>
      </c>
      <c r="B282" s="33" t="s">
        <v>222</v>
      </c>
      <c r="C282" s="33" t="s">
        <v>236</v>
      </c>
      <c r="D282" s="34">
        <v>46179</v>
      </c>
      <c r="E282" s="33" t="s">
        <v>223</v>
      </c>
      <c r="F282" s="33" t="s">
        <v>175</v>
      </c>
      <c r="G282" s="33" t="s">
        <v>176</v>
      </c>
      <c r="H282" s="9"/>
    </row>
    <row r="283" spans="1:8" ht="72.75" customHeight="1">
      <c r="A283" s="35">
        <v>30</v>
      </c>
      <c r="B283" s="33" t="s">
        <v>224</v>
      </c>
      <c r="C283" s="33" t="s">
        <v>238</v>
      </c>
      <c r="D283" s="34">
        <v>46180</v>
      </c>
      <c r="E283" s="33" t="s">
        <v>225</v>
      </c>
      <c r="F283" s="33" t="s">
        <v>226</v>
      </c>
      <c r="G283" s="33" t="s">
        <v>227</v>
      </c>
      <c r="H283" s="6"/>
    </row>
    <row r="284" spans="1:8" ht="72.75" customHeight="1">
      <c r="A284" s="32">
        <v>31</v>
      </c>
      <c r="B284" s="33" t="s">
        <v>224</v>
      </c>
      <c r="C284" s="33" t="s">
        <v>238</v>
      </c>
      <c r="D284" s="34">
        <v>46181</v>
      </c>
      <c r="E284" s="33" t="s">
        <v>228</v>
      </c>
      <c r="F284" s="33" t="s">
        <v>226</v>
      </c>
      <c r="G284" s="33" t="s">
        <v>227</v>
      </c>
      <c r="H284" s="6"/>
    </row>
    <row r="285" spans="1:8" ht="72.75" customHeight="1">
      <c r="A285" s="32">
        <v>32</v>
      </c>
      <c r="B285" s="33" t="s">
        <v>229</v>
      </c>
      <c r="C285" s="33" t="s">
        <v>236</v>
      </c>
      <c r="D285" s="34">
        <v>46183</v>
      </c>
      <c r="E285" s="33" t="s">
        <v>230</v>
      </c>
      <c r="F285" s="33" t="s">
        <v>175</v>
      </c>
      <c r="G285" s="33" t="s">
        <v>176</v>
      </c>
      <c r="H285" s="6"/>
    </row>
    <row r="286" spans="1:8" ht="72.75" customHeight="1">
      <c r="A286" s="35">
        <v>33</v>
      </c>
      <c r="B286" s="33" t="s">
        <v>177</v>
      </c>
      <c r="C286" s="33" t="s">
        <v>238</v>
      </c>
      <c r="D286" s="34">
        <v>46184</v>
      </c>
      <c r="E286" s="33" t="s">
        <v>178</v>
      </c>
      <c r="F286" s="33" t="s">
        <v>175</v>
      </c>
      <c r="G286" s="33" t="s">
        <v>176</v>
      </c>
      <c r="H286" s="6"/>
    </row>
    <row r="287" spans="1:8" ht="72.75" customHeight="1">
      <c r="A287" s="32">
        <v>34</v>
      </c>
      <c r="B287" s="33" t="s">
        <v>177</v>
      </c>
      <c r="C287" s="33" t="s">
        <v>239</v>
      </c>
      <c r="D287" s="34">
        <v>46191</v>
      </c>
      <c r="E287" s="33" t="s">
        <v>178</v>
      </c>
      <c r="F287" s="33" t="s">
        <v>175</v>
      </c>
      <c r="G287" s="33" t="s">
        <v>176</v>
      </c>
      <c r="H287" s="6"/>
    </row>
    <row r="288" spans="1:8" ht="72.75" customHeight="1">
      <c r="A288" s="32">
        <v>35</v>
      </c>
      <c r="B288" s="33" t="s">
        <v>231</v>
      </c>
      <c r="C288" s="33" t="s">
        <v>238</v>
      </c>
      <c r="D288" s="34">
        <v>46193</v>
      </c>
      <c r="E288" s="33" t="s">
        <v>232</v>
      </c>
      <c r="F288" s="33" t="s">
        <v>175</v>
      </c>
      <c r="G288" s="33" t="s">
        <v>176</v>
      </c>
      <c r="H288" s="6"/>
    </row>
    <row r="289" spans="1:8" ht="72.75" customHeight="1">
      <c r="A289" s="35">
        <v>36</v>
      </c>
      <c r="B289" s="33" t="s">
        <v>177</v>
      </c>
      <c r="C289" s="33" t="s">
        <v>239</v>
      </c>
      <c r="D289" s="34">
        <v>46198</v>
      </c>
      <c r="E289" s="33" t="s">
        <v>178</v>
      </c>
      <c r="F289" s="33" t="s">
        <v>175</v>
      </c>
      <c r="G289" s="33" t="s">
        <v>176</v>
      </c>
      <c r="H289" s="6"/>
    </row>
    <row r="290" spans="1:8" ht="72.75" customHeight="1">
      <c r="A290" s="32">
        <v>37</v>
      </c>
      <c r="B290" s="33" t="s">
        <v>233</v>
      </c>
      <c r="C290" s="33" t="s">
        <v>234</v>
      </c>
      <c r="D290" s="34">
        <v>46198</v>
      </c>
      <c r="E290" s="33" t="s">
        <v>187</v>
      </c>
      <c r="F290" s="33" t="s">
        <v>175</v>
      </c>
      <c r="G290" s="33" t="s">
        <v>176</v>
      </c>
      <c r="H290" s="6"/>
    </row>
    <row r="291" spans="1:8" ht="15.75">
      <c r="H291" s="6"/>
    </row>
    <row r="292" spans="1:8" s="1" customFormat="1" ht="32.25" customHeight="1">
      <c r="A292" s="3"/>
      <c r="B292" s="3"/>
      <c r="C292" s="3"/>
      <c r="D292" s="3"/>
      <c r="E292" s="3"/>
      <c r="F292" s="3"/>
      <c r="G292" s="3"/>
      <c r="H292" s="7"/>
    </row>
    <row r="293" spans="1:8" ht="31.5" customHeight="1">
      <c r="H293" s="6"/>
    </row>
    <row r="294" spans="1:8" ht="25.5" customHeight="1">
      <c r="H294" s="6"/>
    </row>
    <row r="295" spans="1:8" ht="24" customHeight="1">
      <c r="H295" s="6"/>
    </row>
    <row r="296" spans="1:8" ht="27" customHeight="1">
      <c r="H296" s="6"/>
    </row>
    <row r="297" spans="1:8" ht="26.25" customHeight="1">
      <c r="H297" s="6"/>
    </row>
    <row r="298" spans="1:8" ht="21" customHeight="1">
      <c r="H298" s="6"/>
    </row>
    <row r="299" spans="1:8" ht="15.75" customHeight="1">
      <c r="H299" s="6"/>
    </row>
    <row r="300" spans="1:8" ht="11.25" customHeight="1">
      <c r="H300" s="6"/>
    </row>
    <row r="301" spans="1:8" ht="34.5" customHeight="1">
      <c r="H301" s="6"/>
    </row>
    <row r="302" spans="1:8" ht="34.5" customHeight="1">
      <c r="H302" s="6"/>
    </row>
    <row r="303" spans="1:8" ht="34.5" customHeight="1">
      <c r="H303" s="6"/>
    </row>
    <row r="304" spans="1:8" ht="34.5" customHeight="1">
      <c r="H304" s="6"/>
    </row>
    <row r="305" spans="8:8" ht="34.5" customHeight="1">
      <c r="H305" s="6"/>
    </row>
    <row r="306" spans="8:8" ht="34.5" customHeight="1">
      <c r="H306" s="6"/>
    </row>
    <row r="307" spans="8:8" ht="34.5" customHeight="1">
      <c r="H307" s="6"/>
    </row>
    <row r="308" spans="8:8" ht="34.5" customHeight="1">
      <c r="H308" s="6"/>
    </row>
    <row r="309" spans="8:8" ht="34.5" customHeight="1">
      <c r="H309" s="6"/>
    </row>
    <row r="310" spans="8:8" ht="34.5" customHeight="1">
      <c r="H310" s="6"/>
    </row>
    <row r="311" spans="8:8" ht="34.5" customHeight="1">
      <c r="H311" s="6"/>
    </row>
    <row r="312" spans="8:8" ht="34.5" customHeight="1">
      <c r="H312" s="6"/>
    </row>
    <row r="313" spans="8:8" ht="34.5" customHeight="1">
      <c r="H313" s="6"/>
    </row>
    <row r="314" spans="8:8" ht="34.5" customHeight="1">
      <c r="H314" s="6"/>
    </row>
    <row r="315" spans="8:8" ht="34.5" customHeight="1">
      <c r="H315" s="6"/>
    </row>
    <row r="316" spans="8:8" ht="34.5" customHeight="1">
      <c r="H316" s="6"/>
    </row>
    <row r="317" spans="8:8" ht="34.5" customHeight="1">
      <c r="H317" s="6"/>
    </row>
    <row r="318" spans="8:8" ht="34.5" customHeight="1">
      <c r="H318" s="6"/>
    </row>
    <row r="319" spans="8:8" ht="25.5" customHeight="1">
      <c r="H319" s="6"/>
    </row>
    <row r="320" spans="8:8" ht="15.75">
      <c r="H320" s="6"/>
    </row>
    <row r="321" spans="8:9" ht="29.25" customHeight="1"/>
    <row r="322" spans="8:9" ht="30" customHeight="1"/>
    <row r="323" spans="8:9" ht="30" customHeight="1"/>
    <row r="324" spans="8:9" ht="30" customHeight="1">
      <c r="H324" s="2"/>
      <c r="I324" s="2"/>
    </row>
    <row r="325" spans="8:9" ht="30" customHeight="1"/>
    <row r="326" spans="8:9" ht="30" customHeight="1"/>
    <row r="327" spans="8:9" ht="30" customHeight="1"/>
    <row r="328" spans="8:9" ht="30" customHeight="1"/>
    <row r="329" spans="8:9" ht="30" customHeight="1"/>
    <row r="330" spans="8:9" ht="30" customHeight="1"/>
    <row r="331" spans="8:9" ht="30" customHeight="1"/>
    <row r="332" spans="8:9" ht="30" customHeight="1"/>
    <row r="333" spans="8:9" ht="30" customHeight="1"/>
    <row r="334" spans="8:9" ht="30" customHeight="1"/>
    <row r="335" spans="8:9" ht="30" customHeight="1"/>
    <row r="336" spans="8:9" ht="30" customHeight="1"/>
    <row r="337" spans="1:9" ht="30" customHeight="1"/>
    <row r="338" spans="1:9" ht="30" customHeight="1"/>
    <row r="339" spans="1:9" ht="30" customHeight="1"/>
    <row r="340" spans="1:9" ht="30" customHeight="1"/>
    <row r="341" spans="1:9" ht="30" customHeight="1"/>
    <row r="342" spans="1:9" ht="30" customHeight="1"/>
    <row r="343" spans="1:9" ht="30" customHeight="1"/>
    <row r="344" spans="1:9" ht="30" customHeight="1"/>
    <row r="345" spans="1:9" ht="30" customHeight="1"/>
    <row r="346" spans="1:9" s="2" customFormat="1" ht="30" customHeight="1">
      <c r="A346" s="3"/>
      <c r="B346" s="3"/>
      <c r="C346" s="3"/>
      <c r="D346" s="3"/>
      <c r="E346" s="3"/>
      <c r="F346" s="3"/>
      <c r="G346" s="3"/>
      <c r="H346" s="3"/>
      <c r="I346" s="3"/>
    </row>
    <row r="347" spans="1:9" ht="36.75" customHeight="1"/>
    <row r="348" spans="1:9" ht="15" customHeight="1"/>
    <row r="349" spans="1:9" ht="51.75" customHeight="1"/>
    <row r="350" spans="1:9" ht="45.75" customHeight="1"/>
    <row r="351" spans="1:9" ht="45.75" customHeight="1"/>
    <row r="352" spans="1:9" ht="45.75" customHeight="1"/>
    <row r="353" ht="45.75" customHeight="1"/>
    <row r="354" ht="45.75" customHeight="1"/>
    <row r="355" ht="45.75" customHeight="1"/>
    <row r="356" ht="45.75" customHeight="1"/>
    <row r="357" ht="45.75" customHeight="1"/>
    <row r="358" ht="45.75" customHeight="1"/>
    <row r="359" ht="45.75" customHeight="1"/>
    <row r="360" ht="45.75" customHeight="1"/>
    <row r="361" ht="45.75" customHeight="1"/>
    <row r="362" ht="45.75" customHeight="1"/>
    <row r="363" ht="45.75" customHeight="1"/>
    <row r="364" ht="45.75" customHeight="1"/>
    <row r="365" ht="45.75" customHeight="1"/>
    <row r="366" ht="45.75" customHeight="1"/>
    <row r="367" ht="45.75" customHeight="1"/>
    <row r="368" ht="45.75" customHeight="1"/>
    <row r="369" ht="45.75" customHeight="1"/>
    <row r="370" ht="45.75" customHeight="1"/>
    <row r="371" ht="45.75" customHeight="1"/>
    <row r="372" ht="45" customHeight="1"/>
    <row r="373" ht="45" customHeight="1"/>
    <row r="374" ht="45" customHeight="1"/>
    <row r="375" ht="45" customHeight="1"/>
    <row r="376" ht="45" customHeight="1"/>
    <row r="377" ht="45" customHeight="1"/>
    <row r="378" ht="45" customHeight="1"/>
    <row r="379" ht="45" customHeight="1"/>
    <row r="380" ht="45" customHeight="1"/>
    <row r="381" ht="45" customHeight="1"/>
    <row r="382" ht="45" customHeight="1"/>
  </sheetData>
  <mergeCells count="349">
    <mergeCell ref="A209:B209"/>
    <mergeCell ref="C209:D209"/>
    <mergeCell ref="F209:G209"/>
    <mergeCell ref="F210:G210"/>
    <mergeCell ref="C210:D210"/>
    <mergeCell ref="A210:B210"/>
    <mergeCell ref="A211:B211"/>
    <mergeCell ref="C211:D211"/>
    <mergeCell ref="F211:G211"/>
    <mergeCell ref="A204:B204"/>
    <mergeCell ref="C204:D204"/>
    <mergeCell ref="F204:G204"/>
    <mergeCell ref="A205:B205"/>
    <mergeCell ref="C205:D205"/>
    <mergeCell ref="F205:G205"/>
    <mergeCell ref="F206:G206"/>
    <mergeCell ref="F207:G207"/>
    <mergeCell ref="F208:G208"/>
    <mergeCell ref="C208:D208"/>
    <mergeCell ref="A208:B208"/>
    <mergeCell ref="A206:B206"/>
    <mergeCell ref="C206:D206"/>
    <mergeCell ref="A207:B207"/>
    <mergeCell ref="C207:D207"/>
    <mergeCell ref="A201:B201"/>
    <mergeCell ref="C201:D201"/>
    <mergeCell ref="F201:G201"/>
    <mergeCell ref="A202:B202"/>
    <mergeCell ref="C202:D202"/>
    <mergeCell ref="F202:G202"/>
    <mergeCell ref="A203:B203"/>
    <mergeCell ref="C203:D203"/>
    <mergeCell ref="F203:G203"/>
    <mergeCell ref="F198:G198"/>
    <mergeCell ref="C198:D198"/>
    <mergeCell ref="A198:B198"/>
    <mergeCell ref="A199:B199"/>
    <mergeCell ref="C199:D199"/>
    <mergeCell ref="F199:G199"/>
    <mergeCell ref="A200:B200"/>
    <mergeCell ref="C200:D200"/>
    <mergeCell ref="F200:G200"/>
    <mergeCell ref="A195:B195"/>
    <mergeCell ref="C195:D195"/>
    <mergeCell ref="F195:G195"/>
    <mergeCell ref="F196:G196"/>
    <mergeCell ref="C196:D196"/>
    <mergeCell ref="A196:B196"/>
    <mergeCell ref="A197:B197"/>
    <mergeCell ref="C197:D197"/>
    <mergeCell ref="F197:G197"/>
    <mergeCell ref="D248:G248"/>
    <mergeCell ref="A248:C248"/>
    <mergeCell ref="A250:G250"/>
    <mergeCell ref="E67:F67"/>
    <mergeCell ref="E68:F68"/>
    <mergeCell ref="E69:F69"/>
    <mergeCell ref="E70:F70"/>
    <mergeCell ref="E71:F71"/>
    <mergeCell ref="A217:B217"/>
    <mergeCell ref="A218:B218"/>
    <mergeCell ref="A219:B219"/>
    <mergeCell ref="A220:B220"/>
    <mergeCell ref="C217:D217"/>
    <mergeCell ref="C218:D218"/>
    <mergeCell ref="C219:D219"/>
    <mergeCell ref="C220:D220"/>
    <mergeCell ref="C67:D67"/>
    <mergeCell ref="C68:D68"/>
    <mergeCell ref="D80:D83"/>
    <mergeCell ref="E83:F83"/>
    <mergeCell ref="G80:G83"/>
    <mergeCell ref="A213:G213"/>
    <mergeCell ref="A214:G214"/>
    <mergeCell ref="A230:G230"/>
    <mergeCell ref="E80:F80"/>
    <mergeCell ref="E81:F81"/>
    <mergeCell ref="A80:C80"/>
    <mergeCell ref="A81:C81"/>
    <mergeCell ref="A83:C83"/>
    <mergeCell ref="C223:D223"/>
    <mergeCell ref="F223:G223"/>
    <mergeCell ref="F226:G226"/>
    <mergeCell ref="C226:E226"/>
    <mergeCell ref="A171:B171"/>
    <mergeCell ref="C171:D171"/>
    <mergeCell ref="A84:G84"/>
    <mergeCell ref="A173:B173"/>
    <mergeCell ref="C173:D173"/>
    <mergeCell ref="F173:G173"/>
    <mergeCell ref="F172:G172"/>
    <mergeCell ref="C169:D169"/>
    <mergeCell ref="E169:F169"/>
    <mergeCell ref="A92:B92"/>
    <mergeCell ref="A172:B172"/>
    <mergeCell ref="C70:D70"/>
    <mergeCell ref="E49:G49"/>
    <mergeCell ref="E44:G44"/>
    <mergeCell ref="E45:G45"/>
    <mergeCell ref="E46:G46"/>
    <mergeCell ref="B53:D53"/>
    <mergeCell ref="B52:D52"/>
    <mergeCell ref="B54:D54"/>
    <mergeCell ref="B55:D55"/>
    <mergeCell ref="B56:D56"/>
    <mergeCell ref="B48:D48"/>
    <mergeCell ref="C69:D69"/>
    <mergeCell ref="E48:G48"/>
    <mergeCell ref="B49:D49"/>
    <mergeCell ref="A50:G50"/>
    <mergeCell ref="E60:G60"/>
    <mergeCell ref="E58:G58"/>
    <mergeCell ref="E59:G59"/>
    <mergeCell ref="B63:D63"/>
    <mergeCell ref="E63:G63"/>
    <mergeCell ref="B47:D47"/>
    <mergeCell ref="E47:G47"/>
    <mergeCell ref="A242:G242"/>
    <mergeCell ref="F232:G232"/>
    <mergeCell ref="F236:G236"/>
    <mergeCell ref="E216:G220"/>
    <mergeCell ref="C231:E231"/>
    <mergeCell ref="F231:G231"/>
    <mergeCell ref="A216:B216"/>
    <mergeCell ref="C216:D216"/>
    <mergeCell ref="C227:E227"/>
    <mergeCell ref="C233:E233"/>
    <mergeCell ref="F233:G233"/>
    <mergeCell ref="A238:G238"/>
    <mergeCell ref="C239:E239"/>
    <mergeCell ref="F239:G239"/>
    <mergeCell ref="A234:G234"/>
    <mergeCell ref="C235:E235"/>
    <mergeCell ref="C237:E237"/>
    <mergeCell ref="F237:G237"/>
    <mergeCell ref="F241:G241"/>
    <mergeCell ref="C240:E241"/>
    <mergeCell ref="A215:B215"/>
    <mergeCell ref="C215:D215"/>
    <mergeCell ref="E215:G215"/>
    <mergeCell ref="F235:G235"/>
    <mergeCell ref="A29:D29"/>
    <mergeCell ref="E29:G29"/>
    <mergeCell ref="A30:G30"/>
    <mergeCell ref="B44:D44"/>
    <mergeCell ref="B45:D45"/>
    <mergeCell ref="B46:D46"/>
    <mergeCell ref="B41:D41"/>
    <mergeCell ref="A31:G31"/>
    <mergeCell ref="A32:G32"/>
    <mergeCell ref="A35:G35"/>
    <mergeCell ref="A36:G36"/>
    <mergeCell ref="B42:D42"/>
    <mergeCell ref="B43:D43"/>
    <mergeCell ref="B33:C33"/>
    <mergeCell ref="E33:F33"/>
    <mergeCell ref="B34:C34"/>
    <mergeCell ref="B37:D37"/>
    <mergeCell ref="E37:G37"/>
    <mergeCell ref="B38:D38"/>
    <mergeCell ref="E34:F34"/>
    <mergeCell ref="B39:D39"/>
    <mergeCell ref="B40:D40"/>
    <mergeCell ref="E27:G27"/>
    <mergeCell ref="B21:C21"/>
    <mergeCell ref="D21:E21"/>
    <mergeCell ref="A28:D28"/>
    <mergeCell ref="E28:G28"/>
    <mergeCell ref="A7:G7"/>
    <mergeCell ref="A10:G10"/>
    <mergeCell ref="A17:G17"/>
    <mergeCell ref="A18:G18"/>
    <mergeCell ref="B19:C19"/>
    <mergeCell ref="D19:E19"/>
    <mergeCell ref="F19:G19"/>
    <mergeCell ref="B20:C20"/>
    <mergeCell ref="D20:E20"/>
    <mergeCell ref="F20:G20"/>
    <mergeCell ref="A11:G16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A26:D26"/>
    <mergeCell ref="E26:G26"/>
    <mergeCell ref="A27:D27"/>
    <mergeCell ref="C167:D167"/>
    <mergeCell ref="C166:D166"/>
    <mergeCell ref="E166:F166"/>
    <mergeCell ref="E74:F74"/>
    <mergeCell ref="C75:D75"/>
    <mergeCell ref="E75:F75"/>
    <mergeCell ref="C76:D76"/>
    <mergeCell ref="E76:F76"/>
    <mergeCell ref="E79:F79"/>
    <mergeCell ref="E77:F77"/>
    <mergeCell ref="A78:G78"/>
    <mergeCell ref="C77:D77"/>
    <mergeCell ref="A79:C79"/>
    <mergeCell ref="E167:F167"/>
    <mergeCell ref="A91:G91"/>
    <mergeCell ref="G149:G152"/>
    <mergeCell ref="A162:C162"/>
    <mergeCell ref="G93:G113"/>
    <mergeCell ref="G87:G89"/>
    <mergeCell ref="A86:A89"/>
    <mergeCell ref="B86:B89"/>
    <mergeCell ref="C86:C89"/>
    <mergeCell ref="A5:G6"/>
    <mergeCell ref="B8:G8"/>
    <mergeCell ref="C9:G9"/>
    <mergeCell ref="C168:D168"/>
    <mergeCell ref="E168:F168"/>
    <mergeCell ref="E72:F72"/>
    <mergeCell ref="B51:D51"/>
    <mergeCell ref="E51:G51"/>
    <mergeCell ref="B62:D62"/>
    <mergeCell ref="A64:G64"/>
    <mergeCell ref="C65:D65"/>
    <mergeCell ref="E65:F65"/>
    <mergeCell ref="E62:G62"/>
    <mergeCell ref="C66:D66"/>
    <mergeCell ref="E66:F66"/>
    <mergeCell ref="B57:D57"/>
    <mergeCell ref="B58:D58"/>
    <mergeCell ref="B59:D59"/>
    <mergeCell ref="B60:D60"/>
    <mergeCell ref="B61:D61"/>
    <mergeCell ref="E61:G61"/>
    <mergeCell ref="C73:D73"/>
    <mergeCell ref="E73:F73"/>
    <mergeCell ref="C74:D74"/>
    <mergeCell ref="D249:G249"/>
    <mergeCell ref="A170:G170"/>
    <mergeCell ref="F171:G171"/>
    <mergeCell ref="A228:G228"/>
    <mergeCell ref="A221:G221"/>
    <mergeCell ref="A229:G229"/>
    <mergeCell ref="A224:G224"/>
    <mergeCell ref="A225:G225"/>
    <mergeCell ref="F227:G227"/>
    <mergeCell ref="C222:D222"/>
    <mergeCell ref="F222:G222"/>
    <mergeCell ref="A174:B174"/>
    <mergeCell ref="C174:D174"/>
    <mergeCell ref="F174:G174"/>
    <mergeCell ref="A175:B175"/>
    <mergeCell ref="C175:D175"/>
    <mergeCell ref="F175:G175"/>
    <mergeCell ref="A176:B176"/>
    <mergeCell ref="C176:D176"/>
    <mergeCell ref="C243:E243"/>
    <mergeCell ref="F243:G243"/>
    <mergeCell ref="A3:G4"/>
    <mergeCell ref="A245:G245"/>
    <mergeCell ref="A246:G246"/>
    <mergeCell ref="A247:C247"/>
    <mergeCell ref="D247:G247"/>
    <mergeCell ref="A252:G252"/>
    <mergeCell ref="A251:G251"/>
    <mergeCell ref="A249:C249"/>
    <mergeCell ref="F240:G240"/>
    <mergeCell ref="C232:E232"/>
    <mergeCell ref="C236:E236"/>
    <mergeCell ref="C172:D172"/>
    <mergeCell ref="A163:G163"/>
    <mergeCell ref="A164:G164"/>
    <mergeCell ref="C165:D165"/>
    <mergeCell ref="A82:C82"/>
    <mergeCell ref="E82:F82"/>
    <mergeCell ref="E165:F165"/>
    <mergeCell ref="C71:D71"/>
    <mergeCell ref="C72:D72"/>
    <mergeCell ref="F244:G244"/>
    <mergeCell ref="C244:E244"/>
    <mergeCell ref="C193:D193"/>
    <mergeCell ref="F193:G193"/>
    <mergeCell ref="F186:G186"/>
    <mergeCell ref="A187:B187"/>
    <mergeCell ref="C187:D187"/>
    <mergeCell ref="F176:G176"/>
    <mergeCell ref="A177:B177"/>
    <mergeCell ref="C177:D177"/>
    <mergeCell ref="F177:G177"/>
    <mergeCell ref="A178:B178"/>
    <mergeCell ref="C178:D178"/>
    <mergeCell ref="F178:G178"/>
    <mergeCell ref="A179:B179"/>
    <mergeCell ref="C179:D179"/>
    <mergeCell ref="F179:G179"/>
    <mergeCell ref="C189:D189"/>
    <mergeCell ref="F189:G189"/>
    <mergeCell ref="D86:D89"/>
    <mergeCell ref="E86:E89"/>
    <mergeCell ref="F86:F89"/>
    <mergeCell ref="A90:G90"/>
    <mergeCell ref="A184:B184"/>
    <mergeCell ref="A194:B194"/>
    <mergeCell ref="C194:D194"/>
    <mergeCell ref="F194:G194"/>
    <mergeCell ref="C180:D180"/>
    <mergeCell ref="F180:G180"/>
    <mergeCell ref="A181:B181"/>
    <mergeCell ref="C181:D181"/>
    <mergeCell ref="F181:G181"/>
    <mergeCell ref="A182:B182"/>
    <mergeCell ref="C182:D182"/>
    <mergeCell ref="F182:G182"/>
    <mergeCell ref="A180:B180"/>
    <mergeCell ref="A190:B190"/>
    <mergeCell ref="C190:D190"/>
    <mergeCell ref="F190:G190"/>
    <mergeCell ref="A192:B192"/>
    <mergeCell ref="C192:D192"/>
    <mergeCell ref="F192:G192"/>
    <mergeCell ref="A193:B193"/>
    <mergeCell ref="E38:G43"/>
    <mergeCell ref="E52:G57"/>
    <mergeCell ref="G70:G71"/>
    <mergeCell ref="A212:B212"/>
    <mergeCell ref="C212:D212"/>
    <mergeCell ref="F212:G212"/>
    <mergeCell ref="A183:B183"/>
    <mergeCell ref="C183:D183"/>
    <mergeCell ref="F183:G183"/>
    <mergeCell ref="C184:D184"/>
    <mergeCell ref="F184:G184"/>
    <mergeCell ref="A185:B185"/>
    <mergeCell ref="C185:D185"/>
    <mergeCell ref="F185:G185"/>
    <mergeCell ref="A191:B191"/>
    <mergeCell ref="C191:D191"/>
    <mergeCell ref="F191:G191"/>
    <mergeCell ref="A186:B186"/>
    <mergeCell ref="C186:D186"/>
    <mergeCell ref="F187:G187"/>
    <mergeCell ref="A188:B188"/>
    <mergeCell ref="C188:D188"/>
    <mergeCell ref="F188:G188"/>
    <mergeCell ref="A189:B189"/>
  </mergeCells>
  <hyperlinks>
    <hyperlink ref="E38" r:id="rId1"/>
    <hyperlink ref="E52" r:id="rId2"/>
    <hyperlink ref="A250" r:id="rId3" location="/mecip/lista"/>
    <hyperlink ref="D249" r:id="rId4"/>
    <hyperlink ref="D248" r:id="rId5"/>
    <hyperlink ref="F233" r:id="rId6"/>
    <hyperlink ref="F237" r:id="rId7"/>
    <hyperlink ref="G70" r:id="rId8" location="!/ciudadano/solicitud/103283"/>
    <hyperlink ref="G86" r:id="rId9"/>
    <hyperlink ref="E216" r:id="rId10"/>
    <hyperlink ref="G80" r:id="rId11"/>
    <hyperlink ref="G149" r:id="rId12"/>
    <hyperlink ref="G168" r:id="rId13"/>
    <hyperlink ref="F232" r:id="rId14"/>
    <hyperlink ref="F236" r:id="rId15"/>
    <hyperlink ref="F241" r:id="rId16"/>
  </hyperlinks>
  <pageMargins left="0.7" right="0.7" top="0.75" bottom="0.75" header="0.3" footer="0.3"/>
  <pageSetup paperSize="9" scale="70" orientation="landscape" r:id="rId17"/>
  <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MATRIZ RCC_26</vt:lpstr>
      <vt:lpstr>'MATRIZ RCC_26'!Área_de_impresión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SENAC</dc:creator>
  <cp:lastModifiedBy>BIOSTAR</cp:lastModifiedBy>
  <cp:lastPrinted>2026-07-09T17:51:41Z</cp:lastPrinted>
  <dcterms:created xsi:type="dcterms:W3CDTF">2020-06-23T19:35:00Z</dcterms:created>
  <dcterms:modified xsi:type="dcterms:W3CDTF">2026-07-09T17:59:21Z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2058-12.2.0.13489</vt:lpwstr>
  </property>
  <property fmtid="{D5CDD505-2E9C-101B-9397-08002B2CF9AE}" pid="3" name="ICV">
    <vt:lpwstr>5A46C6466BB24036882A054ACF6B6377_13</vt:lpwstr>
  </property>
</Properties>
</file>